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T:\21 - Shelf\Billing Docs\ORDER FORMS\CONTRACT\2022\"/>
    </mc:Choice>
  </mc:AlternateContent>
  <xr:revisionPtr revIDLastSave="0" documentId="13_ncr:1_{2C6AE121-ACD8-4DD8-BF7E-480263D3ABC3}" xr6:coauthVersionLast="45" xr6:coauthVersionMax="45" xr10:uidLastSave="{00000000-0000-0000-0000-000000000000}"/>
  <bookViews>
    <workbookView xWindow="-108" yWindow="-108" windowWidth="23256" windowHeight="14016" xr2:uid="{0636A3E4-89ED-4049-85C6-29D637FFEEED}"/>
  </bookViews>
  <sheets>
    <sheet name="Sheet1" sheetId="1" r:id="rId1"/>
  </sheets>
  <definedNames>
    <definedName name="_xlnm.Print_Area" localSheetId="0">Sheet1!$A$1:$BG$59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Z42" i="1" l="1"/>
  <c r="AP9" i="1" l="1"/>
  <c r="AZ15" i="1" l="1"/>
  <c r="AP15" i="1"/>
  <c r="AP14" i="1"/>
  <c r="AP13" i="1"/>
  <c r="AP12" i="1"/>
  <c r="AP11" i="1"/>
  <c r="AP10" i="1"/>
  <c r="AP8" i="1"/>
  <c r="AZ40" i="1" l="1"/>
  <c r="AZ39" i="1"/>
  <c r="AZ37" i="1"/>
  <c r="AZ36" i="1"/>
  <c r="AZ35" i="1"/>
  <c r="AZ34" i="1"/>
  <c r="AZ28" i="1"/>
  <c r="AZ27" i="1"/>
  <c r="AZ26" i="1"/>
  <c r="AZ23" i="1"/>
  <c r="AZ22" i="1"/>
  <c r="AZ21" i="1"/>
  <c r="AZ20" i="1"/>
  <c r="AZ44" i="1" l="1"/>
</calcChain>
</file>

<file path=xl/sharedStrings.xml><?xml version="1.0" encoding="utf-8"?>
<sst xmlns="http://schemas.openxmlformats.org/spreadsheetml/2006/main" count="107" uniqueCount="72">
  <si>
    <t>Ship to</t>
  </si>
  <si>
    <t>Bill to</t>
  </si>
  <si>
    <t>Contact Name:</t>
  </si>
  <si>
    <t>Contact Title:</t>
  </si>
  <si>
    <t>Phone:</t>
  </si>
  <si>
    <t>Email Address:</t>
  </si>
  <si>
    <t>Email:</t>
  </si>
  <si>
    <t>Organization Name:</t>
  </si>
  <si>
    <t>Shipping Address:</t>
  </si>
  <si>
    <t>Billing Address:</t>
  </si>
  <si>
    <t>City:</t>
  </si>
  <si>
    <t>State:</t>
  </si>
  <si>
    <t>Zip Code:</t>
  </si>
  <si>
    <t>*To view your district's number of licenses purchased, consumed, and available remaining, log into the DRC INSIGHT Portal and select 'License Dashboard' from the 'My Applications' tab.</t>
  </si>
  <si>
    <t>Grade</t>
  </si>
  <si>
    <t>ISBN</t>
  </si>
  <si>
    <t>Item Description</t>
  </si>
  <si>
    <t>UNIT</t>
  </si>
  <si>
    <t>QTY</t>
  </si>
  <si>
    <t>Price</t>
  </si>
  <si>
    <t>Total</t>
  </si>
  <si>
    <t>preK3-K</t>
  </si>
  <si>
    <t>C6021700</t>
  </si>
  <si>
    <r>
      <rPr>
        <i/>
        <sz val="11"/>
        <color theme="1"/>
        <rFont val="Calibri"/>
        <family val="2"/>
        <scheme val="minor"/>
      </rPr>
      <t>pre</t>
    </r>
    <r>
      <rPr>
        <sz val="11"/>
        <color theme="1"/>
        <rFont val="Calibri"/>
        <family val="2"/>
        <scheme val="minor"/>
      </rPr>
      <t>LAS Online Test Administration</t>
    </r>
  </si>
  <si>
    <t>Each</t>
  </si>
  <si>
    <t>K-12</t>
  </si>
  <si>
    <t>C6021605</t>
  </si>
  <si>
    <t>LAS Links English Progress Monitoring Forms (B, C, D) Online Administration – 4 Domains</t>
  </si>
  <si>
    <t>C6021601</t>
  </si>
  <si>
    <t>C6021603</t>
  </si>
  <si>
    <t>Total:</t>
  </si>
  <si>
    <t>Texas School Districts may order the LAS Battery of Assessments directly from DRC under the authority of the Texas Education Agency (TEA) resulting from Contract # 3931.  The state-wide contract contains all standard and education related terms and conditions that are required by the State of Texas for the purchase of education assessments, including certifications and representations.  Therefore, Texas School Districts can order the LAS Battery of Assessments on the DRC-provided order forms and will be billed by DRC for their purchases.  No other district level procurement forms are necessary for the transactions.</t>
  </si>
  <si>
    <t>Please submit your form to: LASOrderTX@DataRecognitionCorp.com</t>
  </si>
  <si>
    <t xml:space="preserve"> For questions about the ordering process, 
please contact DRC Order Support at (833) 867-5679, Option #1</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</si>
  <si>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</si>
  <si>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All</t>
  </si>
  <si>
    <t>C8987202</t>
  </si>
  <si>
    <t xml:space="preserve">LAS Links Online Hand Scoring - Speaking                                   </t>
  </si>
  <si>
    <t>C8987201</t>
  </si>
  <si>
    <t xml:space="preserve">LAS Links Online Hand Scoring - Writing &amp; Reading                               </t>
  </si>
  <si>
    <t>C8987203</t>
  </si>
  <si>
    <t xml:space="preserve">LAS Links Online Hand Scoring - Writing, Speaking &amp; Reading                               </t>
  </si>
  <si>
    <t>DRC Scoring Services</t>
  </si>
  <si>
    <t>DATA FILE SERVICES</t>
  </si>
  <si>
    <t>• These are one calendar-year subscription prices.
• Allow 10-15 business days for initial setup (starts when DRC receives all required documents, i.e. PO and Order form)
• Data files are available by district only and are posted in district's INSIGHT account on a nightly basis.
• Subscription(s) expire at the end of the purchasing month of the following calendar year.
• Sample data file layout documents are available upon request.</t>
  </si>
  <si>
    <t>Unit</t>
  </si>
  <si>
    <t>Qty</t>
  </si>
  <si>
    <t>C8987293</t>
  </si>
  <si>
    <t xml:space="preserve">Student Data File (SDF) - Up to 10 sites/schools                              </t>
  </si>
  <si>
    <t>C8987294</t>
  </si>
  <si>
    <t xml:space="preserve">Student Data File (SDF) - Up to 20 sites/schools                              </t>
  </si>
  <si>
    <t>C8987295</t>
  </si>
  <si>
    <t xml:space="preserve">Student Data File (SDF) - Up to 40 sites/schools                              </t>
  </si>
  <si>
    <t>C8987296</t>
  </si>
  <si>
    <t xml:space="preserve">Student Data File (SDF) - 41+ sites/schools                              </t>
  </si>
  <si>
    <t>LAS Links Interactive Reporting</t>
  </si>
  <si>
    <t>C8987108</t>
  </si>
  <si>
    <t>Per Upload</t>
  </si>
  <si>
    <t>C8987106</t>
  </si>
  <si>
    <t xml:space="preserve">LAS Links Online Reporting System Service Fee                      </t>
  </si>
  <si>
    <r>
      <t xml:space="preserve">DRC Reporting Services
</t>
    </r>
    <r>
      <rPr>
        <b/>
        <sz val="10"/>
        <color rgb="FFFF0000"/>
        <rFont val="Calibri"/>
        <family val="2"/>
        <scheme val="minor"/>
      </rPr>
      <t>*On-Demand reports are included with the student assessment licences</t>
    </r>
  </si>
  <si>
    <r>
      <rPr>
        <b/>
        <i/>
        <sz val="12"/>
        <color rgb="FFFF0000"/>
        <rFont val="Calibri"/>
        <family val="2"/>
        <scheme val="minor"/>
      </rPr>
      <t>pre</t>
    </r>
    <r>
      <rPr>
        <b/>
        <sz val="12"/>
        <color rgb="FFFF0000"/>
        <rFont val="Calibri"/>
        <family val="2"/>
        <scheme val="minor"/>
      </rPr>
      <t>LAS ONLINE AND LAS LINKS ONLINE Assessment Licenses</t>
    </r>
  </si>
  <si>
    <r>
      <rPr>
        <i/>
        <sz val="11"/>
        <color theme="1"/>
        <rFont val="Calibri"/>
        <family val="2"/>
        <scheme val="minor"/>
      </rPr>
      <t>pre</t>
    </r>
    <r>
      <rPr>
        <sz val="11"/>
        <color theme="1"/>
        <rFont val="Calibri"/>
        <family val="2"/>
        <scheme val="minor"/>
      </rPr>
      <t xml:space="preserve">LAS Online Test Administration (Eng C, D, Esp C)
</t>
    </r>
    <r>
      <rPr>
        <i/>
        <sz val="8"/>
        <color rgb="FFFF0000"/>
        <rFont val="Calibri"/>
        <family val="2"/>
        <scheme val="minor"/>
      </rPr>
      <t>*Test Administrators will need a corresponding Cue Picture Book and Pre-Literacy Game Board to administer the assessment(s).  Pricing found on the A la Carte order form.</t>
    </r>
  </si>
  <si>
    <t xml:space="preserve">LAS Links Online Reporting System Upload Fee (required)                   </t>
  </si>
  <si>
    <t>Texas - LAS Battery of Assessment 2022
Progress Monitoring - ONLINE Administration Order Form</t>
  </si>
  <si>
    <r>
      <t xml:space="preserve">Please attach purchase order and any special billing forms. 
Applicable state and local taxes are prepaid and will be added to your invoice.  
</t>
    </r>
    <r>
      <rPr>
        <b/>
        <i/>
        <sz val="11"/>
        <color theme="1"/>
        <rFont val="Calibri"/>
        <family val="2"/>
        <scheme val="minor"/>
      </rPr>
      <t>Student assessment license prices effective through the duration of the contract.  
Scoring and Reporting pricing good through 12/31/2022.</t>
    </r>
  </si>
  <si>
    <t>k-12</t>
  </si>
  <si>
    <t>LAS Links Español Online Administrations 
(includes 2 domains)</t>
  </si>
  <si>
    <t>LAS Links Español Online Administrations 
(includes 4 domains)</t>
  </si>
  <si>
    <t>LAS Links Professional Development</t>
  </si>
  <si>
    <t>C8717300</t>
  </si>
  <si>
    <t xml:space="preserve">LAS Links Online On-site Training - Post Test Data Dive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</si>
</sst>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00000"/>
    <numFmt numFmtId="166" formatCode="&quot;$&quot;#,##0.00"/>
  </numFmts>
  <fonts count="23" x14ac:knownFonts="1">
    <font>
      <sz val="11"/>
      <color theme="1"/>
      <name val="Calibri"/>
      <family val="2"/>
      <scheme val="minor"/>
    </font>
    <font>
      <b/>
      <sz val="11"/>
      <color theme="1"/>
      <name val="Calibri"/>
      <family val="2"/>
      <scheme val="minor"/>
    </font>
    <font>
      <sz val="8"/>
      <color rgb="FF000000"/>
      <name val="Segoe UI"/>
      <family val="2"/>
    </font>
    <font>
      <b/>
      <sz val="16"/>
      <color theme="1"/>
      <name val="Calibri"/>
      <family val="2"/>
      <scheme val="minor"/>
    </font>
    <font>
      <b/>
      <sz val="18"/>
      <color theme="1"/>
      <name val="Calibri"/>
      <family val="2"/>
      <scheme val="minor"/>
    </font>
    <font>
      <b/>
      <sz val="12"/>
      <color theme="1"/>
      <name val="Calibri"/>
      <family val="2"/>
      <scheme val="minor"/>
    </font>
    <font>
      <u/>
      <sz val="11"/>
      <color theme="10"/>
      <name val="Calibri"/>
      <family val="2"/>
      <scheme val="minor"/>
    </font>
    <font>
      <sz val="11"/>
      <name val="Calibri"/>
      <family val="2"/>
      <scheme val="minor"/>
    </font>
    <font>
      <i/>
      <sz val="11"/>
      <color theme="1"/>
      <name val="Calibri"/>
      <family val="2"/>
      <scheme val="minor"/>
    </font>
    <font>
      <b/>
      <sz val="15"/>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sz val="7"/>
      <color theme="1"/>
      <name val="Calibri"/>
      <family val="2"/>
      <scheme val="minor"/>
    </font>
    <font>
      <i/>
      <sz val="8"/>
      <color rgb="FFFF0000"/>
      <name val="Calibri"/>
      <family val="2"/>
      <scheme val="minor"/>
    </font>
    <font>
      <sz val="11"/>
      <name val="Calibri"/>
      <family val="2"/>
    </font>
    <font>
      <b/>
      <sz val="11"/>
      <name val="Calibri"/>
      <family val="2"/>
    </font>
    <font>
      <b/>
      <sz val="12"/>
      <color rgb="FFFF0000"/>
      <name val="Calibri"/>
      <family val="2"/>
      <scheme val="minor"/>
    </font>
    <font>
      <b/>
      <sz val="10"/>
      <color rgb="FFFF0000"/>
      <name val="Calibri"/>
      <family val="2"/>
      <scheme val="minor"/>
    </font>
    <font>
      <b/>
      <i/>
      <sz val="11"/>
      <name val="Calibri"/>
      <family val="2"/>
    </font>
    <font>
      <b/>
      <i/>
      <sz val="12"/>
      <color rgb="FFFF0000"/>
      <name val="Calibri"/>
      <family val="2"/>
      <scheme val="minor"/>
    </font>
    <font>
      <i/>
      <sz val="11"/>
      <name val="Calibri"/>
      <family val="2"/>
      <scheme val="minor"/>
    </font>
    <font>
      <b/>
      <i/>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2" tint="-0.249977111117893"/>
        <bgColor indexed="64"/>
      </patternFill>
    </fill>
  </fills>
  <borders count="17">
    <border>
      <left/>
      <right/>
      <top/>
      <bottom/>
      <diagonal/>
    </border>
    <border>
      <left/>
      <right/>
      <top/>
      <bottom style="dashed">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ashed">
        <color indexed="64"/>
      </bottom>
      <diagonal/>
    </border>
    <border>
      <left/>
      <right/>
      <top style="dashed">
        <color indexed="64"/>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119">
    <xf numFmtId="0" fontId="0" fillId="0" borderId="0" xfId="0"/>
    <xf numFmtId="0" fontId="0" fillId="0" borderId="0" xfId="0" applyAlignment="1">
      <alignment vertical="center"/>
    </xf>
    <xf numFmtId="0" fontId="4" fillId="0" borderId="0" xfId="0" applyFont="1" applyAlignment="1">
      <alignment vertical="center" wrapText="1"/>
    </xf>
    <xf numFmtId="0" fontId="0" fillId="0" borderId="1" xfId="0" applyBorder="1" applyAlignment="1">
      <alignment vertical="center"/>
    </xf>
    <xf numFmtId="4" fontId="0" fillId="0" borderId="1" xfId="0" applyNumberFormat="1" applyBorder="1" applyAlignment="1">
      <alignment vertical="center"/>
    </xf>
    <xf numFmtId="4" fontId="0" fillId="0" borderId="0" xfId="0" applyNumberFormat="1" applyAlignment="1">
      <alignment vertical="center"/>
    </xf>
    <xf numFmtId="0" fontId="0" fillId="0" borderId="2" xfId="0" applyBorder="1" applyAlignment="1" applyProtection="1">
      <alignment vertical="center"/>
      <protection locked="0"/>
    </xf>
    <xf numFmtId="0" fontId="1" fillId="0" borderId="0" xfId="0" applyFont="1" applyAlignment="1">
      <alignment vertical="center"/>
    </xf>
    <xf numFmtId="0" fontId="0" fillId="2" borderId="0" xfId="0" applyFill="1" applyAlignment="1">
      <alignment vertical="center"/>
    </xf>
    <xf numFmtId="0" fontId="1" fillId="0" borderId="0" xfId="0" quotePrefix="1" applyFont="1" applyAlignment="1">
      <alignment horizontal="center" vertical="center"/>
    </xf>
    <xf numFmtId="0" fontId="0" fillId="0" borderId="14" xfId="0" applyBorder="1" applyAlignment="1">
      <alignment vertical="center"/>
    </xf>
    <xf numFmtId="4" fontId="0" fillId="0" borderId="14" xfId="0" applyNumberFormat="1" applyBorder="1" applyAlignment="1">
      <alignment vertical="center"/>
    </xf>
    <xf numFmtId="0" fontId="12" fillId="0" borderId="0" xfId="0" applyFont="1" applyAlignment="1">
      <alignment horizontal="center" vertical="center"/>
    </xf>
    <xf numFmtId="0" fontId="12" fillId="0" borderId="1" xfId="0" applyFont="1" applyBorder="1" applyAlignment="1">
      <alignment horizontal="center" vertical="center"/>
    </xf>
    <xf numFmtId="4" fontId="12" fillId="0" borderId="1" xfId="0" applyNumberFormat="1" applyFont="1" applyBorder="1" applyAlignment="1">
      <alignment horizontal="center" vertical="center"/>
    </xf>
    <xf numFmtId="0" fontId="1" fillId="0" borderId="0" xfId="0" applyFont="1" applyAlignment="1">
      <alignment horizontal="center" vertical="center" wrapText="1"/>
    </xf>
    <xf numFmtId="0" fontId="0" fillId="3" borderId="8" xfId="0" quotePrefix="1" applyFill="1" applyBorder="1" applyAlignment="1">
      <alignment horizontal="center" vertical="center"/>
    </xf>
    <xf numFmtId="0" fontId="0" fillId="3" borderId="8" xfId="0" applyFill="1" applyBorder="1" applyAlignment="1">
      <alignment horizontal="center" vertical="center"/>
    </xf>
    <xf numFmtId="0" fontId="0" fillId="3" borderId="8" xfId="0" applyFill="1" applyBorder="1" applyAlignment="1">
      <alignment vertical="center" wrapText="1"/>
    </xf>
    <xf numFmtId="0" fontId="0" fillId="3" borderId="8" xfId="0" applyFill="1" applyBorder="1" applyAlignment="1">
      <alignment horizontal="center" vertical="center" wrapText="1"/>
    </xf>
    <xf numFmtId="0" fontId="0" fillId="3" borderId="8" xfId="0" applyFill="1" applyBorder="1" applyAlignment="1" applyProtection="1">
      <alignment horizontal="center" vertical="center"/>
      <protection locked="0"/>
    </xf>
    <xf numFmtId="166" fontId="0" fillId="3" borderId="8" xfId="0" applyNumberFormat="1" applyFill="1" applyBorder="1" applyAlignment="1">
      <alignment horizontal="center" vertical="center"/>
    </xf>
    <xf numFmtId="166" fontId="0" fillId="3" borderId="8" xfId="0" quotePrefix="1" applyNumberFormat="1" applyFill="1" applyBorder="1" applyAlignment="1">
      <alignment horizontal="center" vertical="center"/>
    </xf>
    <xf numFmtId="0" fontId="0" fillId="3" borderId="8" xfId="0" applyFill="1" applyBorder="1" applyAlignment="1" applyProtection="1">
      <alignment horizontal="center" vertical="center"/>
    </xf>
    <xf numFmtId="0" fontId="0" fillId="3" borderId="8" xfId="0" quotePrefix="1" applyFill="1" applyBorder="1" applyAlignment="1" applyProtection="1">
      <alignment horizontal="center" vertical="center"/>
    </xf>
    <xf numFmtId="0" fontId="0" fillId="3" borderId="8" xfId="0" applyFill="1" applyBorder="1" applyAlignment="1" applyProtection="1">
      <alignment vertical="center" wrapText="1"/>
    </xf>
    <xf numFmtId="0" fontId="0" fillId="3" borderId="8" xfId="0" applyFill="1" applyBorder="1" applyAlignment="1" applyProtection="1">
      <alignment horizontal="center" vertical="center" wrapText="1"/>
    </xf>
    <xf numFmtId="166" fontId="0" fillId="3" borderId="8" xfId="0" applyNumberFormat="1" applyFill="1" applyBorder="1" applyAlignment="1" applyProtection="1">
      <alignment horizontal="center" vertical="center"/>
    </xf>
    <xf numFmtId="166" fontId="0" fillId="3" borderId="8" xfId="0" quotePrefix="1" applyNumberFormat="1" applyFill="1" applyBorder="1" applyAlignment="1" applyProtection="1">
      <alignment horizontal="center" vertical="center"/>
    </xf>
    <xf numFmtId="0" fontId="0" fillId="0" borderId="0" xfId="0" applyAlignment="1">
      <alignment vertical="center"/>
    </xf>
    <xf numFmtId="0" fontId="16" fillId="0" borderId="8" xfId="0" applyFont="1" applyBorder="1" applyAlignment="1">
      <alignment horizontal="center" vertical="center"/>
    </xf>
    <xf numFmtId="0" fontId="19" fillId="0" borderId="8" xfId="0" applyFont="1" applyBorder="1" applyAlignment="1">
      <alignment horizontal="center" vertical="center"/>
    </xf>
    <xf numFmtId="0" fontId="16" fillId="0" borderId="0" xfId="0" applyFont="1" applyBorder="1" applyAlignment="1">
      <alignment horizontal="center" vertical="center"/>
    </xf>
    <xf numFmtId="0" fontId="19" fillId="0" borderId="0" xfId="0" applyFont="1" applyBorder="1" applyAlignment="1">
      <alignment horizontal="center" vertical="center"/>
    </xf>
    <xf numFmtId="0" fontId="0" fillId="0" borderId="2" xfId="0" quotePrefix="1" applyBorder="1" applyAlignment="1">
      <alignment horizontal="center" vertical="center"/>
    </xf>
    <xf numFmtId="0" fontId="0" fillId="0" borderId="2" xfId="0" applyBorder="1" applyAlignment="1">
      <alignment horizontal="center" vertical="center"/>
    </xf>
    <xf numFmtId="0" fontId="0" fillId="0" borderId="4" xfId="0" quotePrefix="1" applyBorder="1" applyAlignment="1">
      <alignment horizontal="center" vertical="center"/>
    </xf>
    <xf numFmtId="0" fontId="0" fillId="0" borderId="5" xfId="0" quotePrefix="1" applyBorder="1" applyAlignment="1">
      <alignment horizontal="center" vertical="center"/>
    </xf>
    <xf numFmtId="0" fontId="0" fillId="0" borderId="6" xfId="0" quotePrefix="1" applyBorder="1" applyAlignment="1">
      <alignment horizontal="center" vertical="center"/>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pplyProtection="1">
      <alignment horizontal="center" vertical="center"/>
      <protection locked="0"/>
    </xf>
    <xf numFmtId="166" fontId="0" fillId="0" borderId="2" xfId="0" applyNumberFormat="1" applyBorder="1" applyAlignment="1">
      <alignment horizontal="center" vertical="center"/>
    </xf>
    <xf numFmtId="166" fontId="0" fillId="0" borderId="2" xfId="0" quotePrefix="1" applyNumberFormat="1" applyBorder="1" applyAlignment="1">
      <alignment horizontal="center" vertical="center"/>
    </xf>
    <xf numFmtId="166" fontId="0" fillId="0" borderId="16" xfId="0" applyNumberFormat="1" applyBorder="1" applyAlignment="1">
      <alignment horizontal="center" vertical="center"/>
    </xf>
    <xf numFmtId="0" fontId="11" fillId="0" borderId="0" xfId="0" applyFont="1" applyAlignment="1">
      <alignment horizontal="center" vertical="center" wrapText="1"/>
    </xf>
    <xf numFmtId="0" fontId="13" fillId="0" borderId="15" xfId="0" applyFont="1" applyBorder="1" applyAlignment="1">
      <alignment vertical="center" wrapText="1"/>
    </xf>
    <xf numFmtId="0" fontId="1" fillId="0" borderId="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0" fillId="0" borderId="0" xfId="0" applyFont="1" applyAlignment="1">
      <alignment horizontal="center" vertical="center"/>
    </xf>
    <xf numFmtId="0" fontId="0" fillId="0" borderId="16" xfId="0" quotePrefix="1" applyBorder="1" applyAlignment="1">
      <alignment horizontal="center" vertical="center"/>
    </xf>
    <xf numFmtId="0" fontId="0" fillId="0" borderId="16" xfId="0" applyBorder="1" applyAlignment="1">
      <alignment horizontal="center" vertical="center"/>
    </xf>
    <xf numFmtId="0" fontId="0" fillId="0" borderId="7" xfId="0" quotePrefix="1" applyBorder="1" applyAlignment="1">
      <alignment horizontal="center" vertical="center"/>
    </xf>
    <xf numFmtId="0" fontId="0" fillId="0" borderId="8" xfId="0" quotePrefix="1" applyBorder="1" applyAlignment="1">
      <alignment horizontal="center" vertical="center"/>
    </xf>
    <xf numFmtId="0" fontId="0" fillId="0" borderId="9" xfId="0" quotePrefix="1" applyBorder="1" applyAlignment="1">
      <alignment horizontal="center" vertical="center"/>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6" xfId="0" applyBorder="1" applyAlignment="1" applyProtection="1">
      <alignment horizontal="center" vertical="center"/>
      <protection locked="0"/>
    </xf>
    <xf numFmtId="0" fontId="1" fillId="0" borderId="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Alignment="1">
      <alignment horizontal="center" vertical="center" wrapText="1"/>
    </xf>
    <xf numFmtId="0" fontId="1" fillId="0" borderId="12" xfId="0" applyFont="1" applyBorder="1" applyAlignment="1">
      <alignment horizontal="center" vertical="center" wrapText="1"/>
    </xf>
    <xf numFmtId="0" fontId="9" fillId="0" borderId="2" xfId="0" applyFont="1" applyBorder="1" applyAlignment="1">
      <alignment horizontal="center" vertical="center" wrapText="1"/>
    </xf>
    <xf numFmtId="166" fontId="0" fillId="0" borderId="7" xfId="0" quotePrefix="1" applyNumberFormat="1" applyBorder="1" applyAlignment="1">
      <alignment horizontal="center" vertical="center"/>
    </xf>
    <xf numFmtId="166" fontId="0" fillId="0" borderId="8" xfId="0" quotePrefix="1" applyNumberFormat="1" applyBorder="1" applyAlignment="1">
      <alignment horizontal="center" vertical="center"/>
    </xf>
    <xf numFmtId="166" fontId="0" fillId="0" borderId="9" xfId="0" quotePrefix="1" applyNumberFormat="1" applyBorder="1" applyAlignment="1">
      <alignment horizontal="center" vertical="center"/>
    </xf>
    <xf numFmtId="166" fontId="0" fillId="0" borderId="10" xfId="0" quotePrefix="1" applyNumberFormat="1" applyBorder="1" applyAlignment="1">
      <alignment horizontal="center" vertical="center"/>
    </xf>
    <xf numFmtId="166" fontId="0" fillId="0" borderId="0" xfId="0" quotePrefix="1" applyNumberFormat="1" applyBorder="1" applyAlignment="1">
      <alignment horizontal="center" vertical="center"/>
    </xf>
    <xf numFmtId="166" fontId="0" fillId="0" borderId="11" xfId="0" quotePrefix="1" applyNumberFormat="1" applyBorder="1" applyAlignment="1">
      <alignment horizontal="center" vertical="center"/>
    </xf>
    <xf numFmtId="166" fontId="0" fillId="0" borderId="12" xfId="0" quotePrefix="1" applyNumberFormat="1" applyBorder="1" applyAlignment="1">
      <alignment horizontal="center" vertical="center"/>
    </xf>
    <xf numFmtId="166" fontId="0" fillId="0" borderId="3" xfId="0" quotePrefix="1" applyNumberFormat="1" applyBorder="1" applyAlignment="1">
      <alignment horizontal="center" vertical="center"/>
    </xf>
    <xf numFmtId="166" fontId="0" fillId="0" borderId="13" xfId="0" quotePrefix="1" applyNumberFormat="1" applyBorder="1" applyAlignment="1">
      <alignment horizontal="center" vertical="center"/>
    </xf>
    <xf numFmtId="166" fontId="0" fillId="0" borderId="16" xfId="0" quotePrefix="1" applyNumberFormat="1" applyBorder="1" applyAlignment="1">
      <alignment horizontal="center" vertical="center"/>
    </xf>
    <xf numFmtId="0" fontId="17" fillId="0" borderId="2" xfId="0" quotePrefix="1" applyFont="1" applyBorder="1" applyAlignment="1">
      <alignment horizontal="center" vertical="center" wrapText="1"/>
    </xf>
    <xf numFmtId="0" fontId="17" fillId="0" borderId="2" xfId="0" quotePrefix="1" applyFont="1" applyBorder="1" applyAlignment="1">
      <alignment horizontal="center" vertical="center"/>
    </xf>
    <xf numFmtId="0" fontId="15" fillId="0" borderId="2" xfId="0" applyFont="1" applyBorder="1" applyAlignment="1">
      <alignment horizontal="left" vertical="center" wrapText="1" indent="1"/>
    </xf>
    <xf numFmtId="0" fontId="15" fillId="0" borderId="2" xfId="0" applyFont="1" applyBorder="1" applyAlignment="1">
      <alignment horizontal="left" vertical="center" inden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2" xfId="0" applyFont="1" applyBorder="1" applyAlignment="1">
      <alignment horizontal="center" vertical="center"/>
    </xf>
    <xf numFmtId="4" fontId="1" fillId="0" borderId="2" xfId="0" applyNumberFormat="1" applyFont="1" applyBorder="1" applyAlignment="1">
      <alignment horizontal="center" vertical="center"/>
    </xf>
    <xf numFmtId="0" fontId="16" fillId="0" borderId="2" xfId="0" applyFont="1" applyBorder="1" applyAlignment="1">
      <alignment horizontal="center" vertical="center"/>
    </xf>
    <xf numFmtId="49" fontId="0" fillId="0" borderId="4" xfId="0" quotePrefix="1" applyNumberFormat="1" applyBorder="1" applyAlignment="1">
      <alignment horizontal="center" vertical="center"/>
    </xf>
    <xf numFmtId="49" fontId="0" fillId="0" borderId="5" xfId="0" quotePrefix="1" applyNumberFormat="1" applyBorder="1" applyAlignment="1">
      <alignment horizontal="center" vertical="center"/>
    </xf>
    <xf numFmtId="49" fontId="0" fillId="0" borderId="6" xfId="0" quotePrefix="1" applyNumberFormat="1"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7" fillId="0" borderId="4" xfId="0" quotePrefix="1" applyFont="1" applyBorder="1" applyAlignment="1">
      <alignment horizontal="center" vertical="center"/>
    </xf>
    <xf numFmtId="0" fontId="17" fillId="0" borderId="5" xfId="0" quotePrefix="1" applyFont="1" applyBorder="1" applyAlignment="1">
      <alignment horizontal="center" vertical="center"/>
    </xf>
    <xf numFmtId="0" fontId="17" fillId="0" borderId="6" xfId="0" quotePrefix="1" applyFont="1" applyBorder="1" applyAlignment="1">
      <alignment horizontal="center" vertical="center"/>
    </xf>
    <xf numFmtId="0" fontId="0" fillId="0" borderId="0" xfId="0" applyAlignment="1">
      <alignment horizontal="right" vertical="center"/>
    </xf>
    <xf numFmtId="165" fontId="0" fillId="0" borderId="3" xfId="0" applyNumberFormat="1" applyBorder="1" applyAlignment="1" applyProtection="1">
      <alignment horizontal="center" vertical="center"/>
      <protection locked="0" hidden="1"/>
    </xf>
    <xf numFmtId="0" fontId="17" fillId="0" borderId="2" xfId="0" applyFont="1" applyBorder="1" applyAlignment="1">
      <alignment horizontal="center" vertical="center"/>
    </xf>
    <xf numFmtId="0" fontId="21" fillId="0" borderId="2" xfId="0" applyFont="1" applyBorder="1" applyAlignment="1">
      <alignment horizontal="center" vertical="center" wrapText="1"/>
    </xf>
    <xf numFmtId="0" fontId="0" fillId="0" borderId="0" xfId="0" applyAlignment="1">
      <alignment vertical="center"/>
    </xf>
    <xf numFmtId="0" fontId="0" fillId="0" borderId="3" xfId="0" applyBorder="1" applyAlignment="1" applyProtection="1">
      <alignment horizontal="center" vertical="center"/>
      <protection locked="0"/>
    </xf>
    <xf numFmtId="165" fontId="0" fillId="0" borderId="3" xfId="0" applyNumberFormat="1" applyBorder="1" applyAlignment="1" applyProtection="1">
      <alignment horizontal="center" vertical="center"/>
      <protection locked="0"/>
    </xf>
    <xf numFmtId="0" fontId="0" fillId="0" borderId="3" xfId="0" applyBorder="1" applyAlignment="1" applyProtection="1">
      <alignment horizontal="center" vertical="center"/>
      <protection locked="0" hidden="1"/>
    </xf>
    <xf numFmtId="0" fontId="0" fillId="0" borderId="3" xfId="0" applyBorder="1" applyAlignment="1" applyProtection="1">
      <alignment horizontal="left" vertical="center"/>
      <protection locked="0"/>
    </xf>
    <xf numFmtId="0" fontId="0" fillId="0" borderId="3" xfId="0" applyBorder="1" applyAlignment="1" applyProtection="1">
      <alignment horizontal="left" vertical="center"/>
      <protection locked="0" hidden="1"/>
    </xf>
    <xf numFmtId="49" fontId="7" fillId="0" borderId="3" xfId="1" applyNumberFormat="1" applyFont="1" applyBorder="1" applyAlignment="1" applyProtection="1">
      <alignment horizontal="left" vertical="center"/>
      <protection locked="0" hidden="1"/>
    </xf>
    <xf numFmtId="49" fontId="7" fillId="0" borderId="3" xfId="0" applyNumberFormat="1" applyFont="1" applyBorder="1" applyAlignment="1" applyProtection="1">
      <alignment horizontal="left" vertical="center"/>
      <protection locked="0" hidden="1"/>
    </xf>
    <xf numFmtId="164" fontId="0" fillId="0" borderId="3" xfId="0" applyNumberFormat="1" applyBorder="1" applyAlignment="1" applyProtection="1">
      <alignment horizontal="left" vertical="center"/>
      <protection locked="0"/>
    </xf>
    <xf numFmtId="164" fontId="0" fillId="0" borderId="3" xfId="0" applyNumberFormat="1" applyBorder="1" applyAlignment="1" applyProtection="1">
      <alignment horizontal="left" vertical="center"/>
      <protection locked="0" hidden="1"/>
    </xf>
    <xf numFmtId="0" fontId="3" fillId="0" borderId="0" xfId="0" applyFont="1" applyAlignment="1">
      <alignment horizontal="center" vertical="center" wrapText="1"/>
    </xf>
    <xf numFmtId="0" fontId="5" fillId="0" borderId="0" xfId="0" applyFont="1" applyAlignment="1">
      <alignment vertical="center"/>
    </xf>
  </cellXfs>
  <cellStyles count="2">
    <cellStyle name="Hyperlink" xfId="1" builtinId="8"/>
    <cellStyle name="Normal" xfId="0" builtinId="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J$7"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51759</xdr:colOff>
      <xdr:row>58</xdr:row>
      <xdr:rowOff>25878</xdr:rowOff>
    </xdr:from>
    <xdr:to>
      <xdr:col>3</xdr:col>
      <xdr:colOff>4328</xdr:colOff>
      <xdr:row>58</xdr:row>
      <xdr:rowOff>492222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834" t="18278" r="10672" b="17748"/>
        <a:stretch/>
      </xdr:blipFill>
      <xdr:spPr>
        <a:xfrm>
          <a:off x="166059" y="57785478"/>
          <a:ext cx="724094" cy="466344"/>
        </a:xfrm>
        <a:prstGeom prst="rect">
          <a:avLst/>
        </a:prstGeom>
      </xdr:spPr>
    </xdr:pic>
    <xdr:clientData/>
  </xdr:twoCellAnchor>
  <xdr:twoCellAnchor editAs="oneCell">
    <xdr:from>
      <xdr:col>1</xdr:col>
      <xdr:colOff>19049</xdr:colOff>
      <xdr:row>0</xdr:row>
      <xdr:rowOff>95250</xdr:rowOff>
    </xdr:from>
    <xdr:to>
      <xdr:col>7</xdr:col>
      <xdr:colOff>76199</xdr:colOff>
      <xdr:row>4</xdr:row>
      <xdr:rowOff>9525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3349" y="95250"/>
          <a:ext cx="809625" cy="6381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40</xdr:col>
          <xdr:colOff>83820</xdr:colOff>
          <xdr:row>5</xdr:row>
          <xdr:rowOff>45720</xdr:rowOff>
        </xdr:from>
        <xdr:to>
          <xdr:col>43</xdr:col>
          <xdr:colOff>22860</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Same as Ship to</a:t>
              </a:r>
            </a:p>
          </xdr:txBody>
        </xdr:sp>
        <xdr:clientData fLocksWithSheet="0"/>
      </xdr:twoCellAnchor>
    </mc:Choice>
    <mc:Fallback/>
  </mc:AlternateContent>
  <xdr:twoCellAnchor editAs="oneCell">
    <xdr:from>
      <xdr:col>1</xdr:col>
      <xdr:colOff>51759</xdr:colOff>
      <xdr:row>58</xdr:row>
      <xdr:rowOff>25878</xdr:rowOff>
    </xdr:from>
    <xdr:to>
      <xdr:col>6</xdr:col>
      <xdr:colOff>38100</xdr:colOff>
      <xdr:row>58</xdr:row>
      <xdr:rowOff>526211</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834" t="18278" r="10672" b="17748"/>
        <a:stretch/>
      </xdr:blipFill>
      <xdr:spPr>
        <a:xfrm>
          <a:off x="166059" y="15494478"/>
          <a:ext cx="624516" cy="500333"/>
        </a:xfrm>
        <a:prstGeom prst="rect">
          <a:avLst/>
        </a:prstGeom>
      </xdr:spPr>
    </xdr:pic>
    <xdr:clientData/>
  </xdr:twoCellAnchor>
  <xdr:twoCellAnchor editAs="oneCell">
    <xdr:from>
      <xdr:col>51</xdr:col>
      <xdr:colOff>95250</xdr:colOff>
      <xdr:row>0</xdr:row>
      <xdr:rowOff>60386</xdr:rowOff>
    </xdr:from>
    <xdr:to>
      <xdr:col>57</xdr:col>
      <xdr:colOff>57149</xdr:colOff>
      <xdr:row>4</xdr:row>
      <xdr:rowOff>4553</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096000" y="60386"/>
          <a:ext cx="647699" cy="6617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23BB8-7D36-4EE9-9F3C-96EDA3A2B07E}">
  <dimension ref="A1:CA59"/>
  <sheetViews>
    <sheetView showGridLines="0" tabSelected="1" zoomScaleNormal="100" workbookViewId="0">
      <selection activeCell="AQ39" sqref="AQ39:AT39"/>
    </sheetView>
  </sheetViews>
  <sheetFormatPr defaultColWidth="1.6640625" defaultRowHeight="14.4" x14ac:dyDescent="0.3"/>
  <cols>
    <col min="1" max="3" width="1.6640625" style="1"/>
    <col min="4" max="4" width="2.6640625" style="1" customWidth="1"/>
    <col min="5" max="41" width="1.6640625" style="1"/>
    <col min="42" max="42" width="2.5546875" style="1" customWidth="1"/>
    <col min="43" max="48" width="1.6640625" style="1"/>
    <col min="49" max="49" width="2.44140625" style="1" customWidth="1"/>
    <col min="50" max="51" width="1.6640625" style="1"/>
    <col min="52" max="58" width="1.6640625" style="5"/>
    <col min="59" max="59" width="0.109375" style="1" customWidth="1"/>
    <col min="60" max="60" width="0.33203125" style="1" customWidth="1"/>
    <col min="61" max="61" width="1.6640625" style="1" hidden="1" customWidth="1"/>
    <col min="62" max="63" width="0.6640625" style="1" hidden="1" customWidth="1"/>
    <col min="64" max="64" width="9.88671875" style="1" hidden="1" customWidth="1"/>
    <col min="65" max="65" width="2.33203125" style="1" customWidth="1"/>
    <col min="66" max="66" width="1" style="1" customWidth="1"/>
    <col min="67" max="67" width="1.6640625" style="1"/>
    <col min="68" max="68" width="1.44140625" style="1" customWidth="1"/>
    <col min="69" max="69" width="1.6640625" style="1" hidden="1" customWidth="1"/>
    <col min="70" max="70" width="6.5546875" style="1" hidden="1" customWidth="1"/>
    <col min="71" max="16384" width="1.6640625" style="1"/>
  </cols>
  <sheetData>
    <row r="1" spans="2:62" ht="14.25" customHeight="1" x14ac:dyDescent="0.3">
      <c r="I1" s="117" t="s">
        <v>64</v>
      </c>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17"/>
      <c r="BA1" s="2"/>
      <c r="BB1" s="2"/>
      <c r="BC1" s="2"/>
      <c r="BD1" s="2"/>
      <c r="BE1" s="2"/>
      <c r="BF1" s="2"/>
      <c r="BG1" s="2"/>
    </row>
    <row r="2" spans="2:62" ht="14.25" customHeight="1" x14ac:dyDescent="0.3">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2"/>
      <c r="BB2" s="2"/>
      <c r="BC2" s="2"/>
      <c r="BD2" s="2"/>
      <c r="BE2" s="2"/>
      <c r="BF2" s="2"/>
      <c r="BG2" s="2"/>
    </row>
    <row r="3" spans="2:62" ht="14.25" customHeight="1" x14ac:dyDescent="0.3">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2"/>
      <c r="BB3" s="2"/>
      <c r="BC3" s="2"/>
      <c r="BD3" s="2"/>
      <c r="BE3" s="2"/>
      <c r="BF3" s="2"/>
      <c r="BG3" s="2"/>
    </row>
    <row r="4" spans="2:62" ht="14.25" customHeight="1" x14ac:dyDescent="0.3">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2"/>
      <c r="BB4" s="2"/>
      <c r="BC4" s="2"/>
      <c r="BD4" s="2"/>
      <c r="BE4" s="2"/>
      <c r="BF4" s="2"/>
      <c r="BG4" s="2"/>
    </row>
    <row r="5" spans="2:62" ht="6" customHeight="1" x14ac:dyDescent="0.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4"/>
      <c r="BA5" s="4"/>
      <c r="BB5" s="4"/>
      <c r="BC5" s="4"/>
      <c r="BD5" s="4"/>
      <c r="BE5" s="4"/>
      <c r="BF5" s="4"/>
    </row>
    <row r="6" spans="2:62" ht="6" customHeight="1" x14ac:dyDescent="0.3"/>
    <row r="7" spans="2:62" ht="15.6" x14ac:dyDescent="0.3">
      <c r="B7" s="118" t="s">
        <v>0</v>
      </c>
      <c r="C7" s="118"/>
      <c r="D7" s="118"/>
      <c r="E7" s="118"/>
      <c r="F7" s="118"/>
      <c r="G7" s="118"/>
      <c r="H7" s="118"/>
      <c r="I7" s="118"/>
      <c r="J7" s="118"/>
      <c r="K7" s="118"/>
      <c r="L7" s="118"/>
      <c r="AE7" s="118" t="s">
        <v>1</v>
      </c>
      <c r="AF7" s="118"/>
      <c r="AG7" s="118"/>
      <c r="AH7" s="118"/>
      <c r="AI7" s="118"/>
      <c r="AJ7" s="118"/>
      <c r="AK7" s="118"/>
      <c r="AL7" s="118"/>
      <c r="AM7" s="118"/>
      <c r="AN7" s="118"/>
      <c r="AO7" s="118"/>
      <c r="BA7" s="1"/>
      <c r="BJ7" s="6" t="b">
        <v>0</v>
      </c>
    </row>
    <row r="8" spans="2:62" x14ac:dyDescent="0.3">
      <c r="B8" s="107" t="s">
        <v>2</v>
      </c>
      <c r="C8" s="107"/>
      <c r="D8" s="107"/>
      <c r="E8" s="107"/>
      <c r="F8" s="107"/>
      <c r="G8" s="107"/>
      <c r="H8" s="107"/>
      <c r="I8" s="107"/>
      <c r="J8" s="107"/>
      <c r="K8" s="107"/>
      <c r="L8" s="107"/>
      <c r="M8" s="111"/>
      <c r="N8" s="111"/>
      <c r="O8" s="111"/>
      <c r="P8" s="111"/>
      <c r="Q8" s="111"/>
      <c r="R8" s="111"/>
      <c r="S8" s="111"/>
      <c r="T8" s="111"/>
      <c r="U8" s="111"/>
      <c r="V8" s="111"/>
      <c r="W8" s="111"/>
      <c r="X8" s="111"/>
      <c r="Y8" s="111"/>
      <c r="Z8" s="111"/>
      <c r="AA8" s="111"/>
      <c r="AB8" s="111"/>
      <c r="AC8" s="111"/>
      <c r="AE8" s="107" t="s">
        <v>2</v>
      </c>
      <c r="AF8" s="107"/>
      <c r="AG8" s="107"/>
      <c r="AH8" s="107"/>
      <c r="AI8" s="107"/>
      <c r="AJ8" s="107"/>
      <c r="AK8" s="107"/>
      <c r="AL8" s="107"/>
      <c r="AM8" s="107"/>
      <c r="AN8" s="107"/>
      <c r="AO8" s="107"/>
      <c r="AP8" s="112" t="str">
        <f>IF(M8="","",IF(BJ7=TRUE,M8,""))</f>
        <v/>
      </c>
      <c r="AQ8" s="112"/>
      <c r="AR8" s="112"/>
      <c r="AS8" s="112"/>
      <c r="AT8" s="112"/>
      <c r="AU8" s="112"/>
      <c r="AV8" s="112"/>
      <c r="AW8" s="112"/>
      <c r="AX8" s="112"/>
      <c r="AY8" s="112"/>
      <c r="AZ8" s="112"/>
      <c r="BA8" s="112"/>
      <c r="BB8" s="112"/>
      <c r="BC8" s="112"/>
      <c r="BD8" s="112"/>
      <c r="BE8" s="112"/>
      <c r="BF8" s="112"/>
    </row>
    <row r="9" spans="2:62" ht="15" customHeight="1" x14ac:dyDescent="0.3">
      <c r="B9" s="107" t="s">
        <v>3</v>
      </c>
      <c r="C9" s="107"/>
      <c r="D9" s="107"/>
      <c r="E9" s="107"/>
      <c r="F9" s="107"/>
      <c r="G9" s="107"/>
      <c r="H9" s="107"/>
      <c r="I9" s="107"/>
      <c r="J9" s="107"/>
      <c r="K9" s="107"/>
      <c r="L9" s="107"/>
      <c r="M9" s="111"/>
      <c r="N9" s="111"/>
      <c r="O9" s="111"/>
      <c r="P9" s="111"/>
      <c r="Q9" s="111"/>
      <c r="R9" s="111"/>
      <c r="S9" s="111"/>
      <c r="T9" s="111"/>
      <c r="U9" s="111"/>
      <c r="V9" s="111"/>
      <c r="W9" s="111"/>
      <c r="X9" s="111"/>
      <c r="Y9" s="111"/>
      <c r="Z9" s="111"/>
      <c r="AA9" s="111"/>
      <c r="AB9" s="111"/>
      <c r="AC9" s="111"/>
      <c r="AE9" s="107" t="s">
        <v>3</v>
      </c>
      <c r="AF9" s="107"/>
      <c r="AG9" s="107"/>
      <c r="AH9" s="107"/>
      <c r="AI9" s="107"/>
      <c r="AJ9" s="107"/>
      <c r="AK9" s="107"/>
      <c r="AL9" s="107"/>
      <c r="AM9" s="107"/>
      <c r="AN9" s="107"/>
      <c r="AO9" s="107"/>
      <c r="AP9" s="112" t="str">
        <f>IF(M9="","",IF(BJ7=TRUE,M9,""))</f>
        <v/>
      </c>
      <c r="AQ9" s="112"/>
      <c r="AR9" s="112"/>
      <c r="AS9" s="112"/>
      <c r="AT9" s="112"/>
      <c r="AU9" s="112"/>
      <c r="AV9" s="112"/>
      <c r="AW9" s="112"/>
      <c r="AX9" s="112"/>
      <c r="AY9" s="112"/>
      <c r="AZ9" s="112"/>
      <c r="BA9" s="112"/>
      <c r="BB9" s="112"/>
      <c r="BC9" s="112"/>
      <c r="BD9" s="112"/>
      <c r="BE9" s="112"/>
      <c r="BF9" s="112"/>
    </row>
    <row r="10" spans="2:62" x14ac:dyDescent="0.3">
      <c r="B10" s="107" t="s">
        <v>4</v>
      </c>
      <c r="C10" s="107"/>
      <c r="D10" s="107"/>
      <c r="E10" s="107"/>
      <c r="F10" s="107"/>
      <c r="G10" s="107"/>
      <c r="H10" s="107"/>
      <c r="I10" s="107"/>
      <c r="J10" s="107"/>
      <c r="K10" s="107"/>
      <c r="L10" s="107"/>
      <c r="M10" s="115"/>
      <c r="N10" s="115"/>
      <c r="O10" s="115"/>
      <c r="P10" s="115"/>
      <c r="Q10" s="115"/>
      <c r="R10" s="115"/>
      <c r="S10" s="115"/>
      <c r="T10" s="115"/>
      <c r="U10" s="115"/>
      <c r="V10" s="115"/>
      <c r="W10" s="115"/>
      <c r="X10" s="115"/>
      <c r="Y10" s="115"/>
      <c r="Z10" s="115"/>
      <c r="AA10" s="115"/>
      <c r="AB10" s="115"/>
      <c r="AC10" s="115"/>
      <c r="AE10" s="107" t="s">
        <v>4</v>
      </c>
      <c r="AF10" s="107"/>
      <c r="AG10" s="107"/>
      <c r="AH10" s="107"/>
      <c r="AI10" s="107"/>
      <c r="AJ10" s="107"/>
      <c r="AK10" s="107"/>
      <c r="AL10" s="107"/>
      <c r="AM10" s="107"/>
      <c r="AN10" s="107"/>
      <c r="AO10" s="107"/>
      <c r="AP10" s="116" t="str">
        <f>IF(M10="","",IF(BJ7=TRUE,M10,""))</f>
        <v/>
      </c>
      <c r="AQ10" s="116"/>
      <c r="AR10" s="116"/>
      <c r="AS10" s="116"/>
      <c r="AT10" s="116"/>
      <c r="AU10" s="116"/>
      <c r="AV10" s="116"/>
      <c r="AW10" s="116"/>
      <c r="AX10" s="116"/>
      <c r="AY10" s="116"/>
      <c r="AZ10" s="116"/>
      <c r="BA10" s="116"/>
      <c r="BB10" s="116"/>
      <c r="BC10" s="116"/>
      <c r="BD10" s="116"/>
      <c r="BE10" s="116"/>
      <c r="BF10" s="116"/>
    </row>
    <row r="11" spans="2:62" x14ac:dyDescent="0.3">
      <c r="B11" s="107" t="s">
        <v>5</v>
      </c>
      <c r="C11" s="107"/>
      <c r="D11" s="107"/>
      <c r="E11" s="107"/>
      <c r="F11" s="107"/>
      <c r="G11" s="107"/>
      <c r="H11" s="107"/>
      <c r="I11" s="107"/>
      <c r="J11" s="107"/>
      <c r="K11" s="107"/>
      <c r="L11" s="107"/>
      <c r="M11" s="113"/>
      <c r="N11" s="114"/>
      <c r="O11" s="114"/>
      <c r="P11" s="114"/>
      <c r="Q11" s="114"/>
      <c r="R11" s="114"/>
      <c r="S11" s="114"/>
      <c r="T11" s="114"/>
      <c r="U11" s="114"/>
      <c r="V11" s="114"/>
      <c r="W11" s="114"/>
      <c r="X11" s="114"/>
      <c r="Y11" s="114"/>
      <c r="Z11" s="114"/>
      <c r="AA11" s="114"/>
      <c r="AB11" s="114"/>
      <c r="AC11" s="114"/>
      <c r="AE11" s="107" t="s">
        <v>6</v>
      </c>
      <c r="AF11" s="107"/>
      <c r="AG11" s="107"/>
      <c r="AH11" s="107"/>
      <c r="AI11" s="107"/>
      <c r="AJ11" s="107"/>
      <c r="AK11" s="107"/>
      <c r="AL11" s="107"/>
      <c r="AM11" s="107"/>
      <c r="AN11" s="107"/>
      <c r="AO11" s="107"/>
      <c r="AP11" s="112" t="str">
        <f>IF(M11="","",IF(BJ7=TRUE,M11,""))</f>
        <v/>
      </c>
      <c r="AQ11" s="112"/>
      <c r="AR11" s="112"/>
      <c r="AS11" s="112"/>
      <c r="AT11" s="112"/>
      <c r="AU11" s="112"/>
      <c r="AV11" s="112"/>
      <c r="AW11" s="112"/>
      <c r="AX11" s="112"/>
      <c r="AY11" s="112"/>
      <c r="AZ11" s="112"/>
      <c r="BA11" s="112"/>
      <c r="BB11" s="112"/>
      <c r="BC11" s="112"/>
      <c r="BD11" s="112"/>
      <c r="BE11" s="112"/>
      <c r="BF11" s="112"/>
    </row>
    <row r="12" spans="2:62" x14ac:dyDescent="0.3">
      <c r="B12" s="107" t="s">
        <v>7</v>
      </c>
      <c r="C12" s="107"/>
      <c r="D12" s="107"/>
      <c r="E12" s="107"/>
      <c r="F12" s="107"/>
      <c r="G12" s="107"/>
      <c r="H12" s="107"/>
      <c r="I12" s="107"/>
      <c r="J12" s="107"/>
      <c r="K12" s="107"/>
      <c r="L12" s="107"/>
      <c r="M12" s="111"/>
      <c r="N12" s="111"/>
      <c r="O12" s="111"/>
      <c r="P12" s="111"/>
      <c r="Q12" s="111"/>
      <c r="R12" s="111"/>
      <c r="S12" s="111"/>
      <c r="T12" s="111"/>
      <c r="U12" s="111"/>
      <c r="V12" s="111"/>
      <c r="W12" s="111"/>
      <c r="X12" s="111"/>
      <c r="Y12" s="111"/>
      <c r="Z12" s="111"/>
      <c r="AA12" s="111"/>
      <c r="AB12" s="111"/>
      <c r="AC12" s="111"/>
      <c r="AE12" s="107" t="s">
        <v>7</v>
      </c>
      <c r="AF12" s="107"/>
      <c r="AG12" s="107"/>
      <c r="AH12" s="107"/>
      <c r="AI12" s="107"/>
      <c r="AJ12" s="107"/>
      <c r="AK12" s="107"/>
      <c r="AL12" s="107"/>
      <c r="AM12" s="107"/>
      <c r="AN12" s="107"/>
      <c r="AO12" s="107"/>
      <c r="AP12" s="112" t="str">
        <f>IF(M12="","",IF(BJ7=TRUE,M12,""))</f>
        <v/>
      </c>
      <c r="AQ12" s="112"/>
      <c r="AR12" s="112"/>
      <c r="AS12" s="112"/>
      <c r="AT12" s="112"/>
      <c r="AU12" s="112"/>
      <c r="AV12" s="112"/>
      <c r="AW12" s="112"/>
      <c r="AX12" s="112"/>
      <c r="AY12" s="112"/>
      <c r="AZ12" s="112"/>
      <c r="BA12" s="112"/>
      <c r="BB12" s="112"/>
      <c r="BC12" s="112"/>
      <c r="BD12" s="112"/>
      <c r="BE12" s="112"/>
      <c r="BF12" s="112"/>
    </row>
    <row r="13" spans="2:62" x14ac:dyDescent="0.3">
      <c r="B13" s="107" t="s">
        <v>8</v>
      </c>
      <c r="C13" s="107"/>
      <c r="D13" s="107"/>
      <c r="E13" s="107"/>
      <c r="F13" s="107"/>
      <c r="G13" s="107"/>
      <c r="H13" s="107"/>
      <c r="I13" s="107"/>
      <c r="J13" s="107"/>
      <c r="K13" s="107"/>
      <c r="L13" s="107"/>
      <c r="M13" s="111"/>
      <c r="N13" s="111"/>
      <c r="O13" s="111"/>
      <c r="P13" s="111"/>
      <c r="Q13" s="111"/>
      <c r="R13" s="111"/>
      <c r="S13" s="111"/>
      <c r="T13" s="111"/>
      <c r="U13" s="111"/>
      <c r="V13" s="111"/>
      <c r="W13" s="111"/>
      <c r="X13" s="111"/>
      <c r="Y13" s="111"/>
      <c r="Z13" s="111"/>
      <c r="AA13" s="111"/>
      <c r="AB13" s="111"/>
      <c r="AC13" s="111"/>
      <c r="AE13" s="107" t="s">
        <v>9</v>
      </c>
      <c r="AF13" s="107"/>
      <c r="AG13" s="107"/>
      <c r="AH13" s="107"/>
      <c r="AI13" s="107"/>
      <c r="AJ13" s="107"/>
      <c r="AK13" s="107"/>
      <c r="AL13" s="107"/>
      <c r="AM13" s="107"/>
      <c r="AN13" s="107"/>
      <c r="AO13" s="107"/>
      <c r="AP13" s="112" t="str">
        <f>IF(M13="","",IF(BJ7=TRUE,M13,""))</f>
        <v/>
      </c>
      <c r="AQ13" s="112"/>
      <c r="AR13" s="112"/>
      <c r="AS13" s="112"/>
      <c r="AT13" s="112"/>
      <c r="AU13" s="112"/>
      <c r="AV13" s="112"/>
      <c r="AW13" s="112"/>
      <c r="AX13" s="112"/>
      <c r="AY13" s="112"/>
      <c r="AZ13" s="112"/>
      <c r="BA13" s="112"/>
      <c r="BB13" s="112"/>
      <c r="BC13" s="112"/>
      <c r="BD13" s="112"/>
      <c r="BE13" s="112"/>
      <c r="BF13" s="112"/>
    </row>
    <row r="14" spans="2:62" x14ac:dyDescent="0.3">
      <c r="B14" s="107" t="s">
        <v>10</v>
      </c>
      <c r="C14" s="107"/>
      <c r="D14" s="107"/>
      <c r="E14" s="107"/>
      <c r="F14" s="107"/>
      <c r="G14" s="107"/>
      <c r="H14" s="107"/>
      <c r="I14" s="107"/>
      <c r="J14" s="107"/>
      <c r="K14" s="107"/>
      <c r="L14" s="107"/>
      <c r="M14" s="111"/>
      <c r="N14" s="111"/>
      <c r="O14" s="111"/>
      <c r="P14" s="111"/>
      <c r="Q14" s="111"/>
      <c r="R14" s="111"/>
      <c r="S14" s="111"/>
      <c r="T14" s="111"/>
      <c r="U14" s="111"/>
      <c r="V14" s="111"/>
      <c r="W14" s="111"/>
      <c r="X14" s="111"/>
      <c r="Y14" s="111"/>
      <c r="Z14" s="111"/>
      <c r="AA14" s="111"/>
      <c r="AB14" s="111"/>
      <c r="AC14" s="111"/>
      <c r="AE14" s="107" t="s">
        <v>10</v>
      </c>
      <c r="AF14" s="107"/>
      <c r="AG14" s="107"/>
      <c r="AH14" s="107"/>
      <c r="AI14" s="107"/>
      <c r="AJ14" s="107"/>
      <c r="AK14" s="107"/>
      <c r="AL14" s="107"/>
      <c r="AM14" s="107"/>
      <c r="AN14" s="107"/>
      <c r="AO14" s="107"/>
      <c r="AP14" s="112" t="str">
        <f>IF(M14="","",IF(BJ7=TRUE,M14,""))</f>
        <v/>
      </c>
      <c r="AQ14" s="112"/>
      <c r="AR14" s="112"/>
      <c r="AS14" s="112"/>
      <c r="AT14" s="112"/>
      <c r="AU14" s="112"/>
      <c r="AV14" s="112"/>
      <c r="AW14" s="112"/>
      <c r="AX14" s="112"/>
      <c r="AY14" s="112"/>
      <c r="AZ14" s="112"/>
      <c r="BA14" s="112"/>
      <c r="BB14" s="112"/>
      <c r="BC14" s="112"/>
      <c r="BD14" s="112"/>
      <c r="BE14" s="112"/>
      <c r="BF14" s="112"/>
    </row>
    <row r="15" spans="2:62" x14ac:dyDescent="0.3">
      <c r="B15" s="107" t="s">
        <v>11</v>
      </c>
      <c r="C15" s="107"/>
      <c r="D15" s="107"/>
      <c r="E15" s="107"/>
      <c r="F15" s="107"/>
      <c r="G15" s="107"/>
      <c r="H15" s="107"/>
      <c r="I15" s="107"/>
      <c r="J15" s="107"/>
      <c r="K15" s="107"/>
      <c r="L15" s="107"/>
      <c r="M15" s="108"/>
      <c r="N15" s="108"/>
      <c r="O15" s="108"/>
      <c r="P15" s="108"/>
      <c r="Q15" s="103" t="s">
        <v>12</v>
      </c>
      <c r="R15" s="103"/>
      <c r="S15" s="103"/>
      <c r="T15" s="103"/>
      <c r="U15" s="103"/>
      <c r="V15" s="103"/>
      <c r="W15" s="109"/>
      <c r="X15" s="109"/>
      <c r="Y15" s="109"/>
      <c r="Z15" s="109"/>
      <c r="AA15" s="109"/>
      <c r="AB15" s="109"/>
      <c r="AC15" s="109"/>
      <c r="AE15" s="107" t="s">
        <v>11</v>
      </c>
      <c r="AF15" s="107"/>
      <c r="AG15" s="107"/>
      <c r="AH15" s="107"/>
      <c r="AI15" s="107"/>
      <c r="AJ15" s="107"/>
      <c r="AK15" s="107"/>
      <c r="AL15" s="107"/>
      <c r="AM15" s="107"/>
      <c r="AN15" s="107"/>
      <c r="AO15" s="107"/>
      <c r="AP15" s="110" t="str">
        <f>IF(M15="","",IF(BJ7=TRUE,M15,""))</f>
        <v/>
      </c>
      <c r="AQ15" s="110"/>
      <c r="AR15" s="110"/>
      <c r="AS15" s="110"/>
      <c r="AT15" s="103" t="s">
        <v>12</v>
      </c>
      <c r="AU15" s="103"/>
      <c r="AV15" s="103"/>
      <c r="AW15" s="103"/>
      <c r="AX15" s="103"/>
      <c r="AY15" s="103"/>
      <c r="AZ15" s="104" t="str">
        <f>IF(W15="","",IF(BJ7=TRUE,W15,""))</f>
        <v/>
      </c>
      <c r="BA15" s="104"/>
      <c r="BB15" s="104"/>
      <c r="BC15" s="104"/>
      <c r="BD15" s="104"/>
      <c r="BE15" s="104"/>
      <c r="BF15" s="104"/>
    </row>
    <row r="16" spans="2:62" ht="9" customHeight="1" x14ac:dyDescent="0.3">
      <c r="B16" s="16"/>
      <c r="C16" s="17"/>
      <c r="D16" s="17"/>
      <c r="E16" s="17"/>
      <c r="F16" s="16"/>
      <c r="G16" s="16"/>
      <c r="H16" s="16"/>
      <c r="I16" s="16"/>
      <c r="J16" s="16"/>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9"/>
      <c r="AN16" s="19"/>
      <c r="AO16" s="19"/>
      <c r="AP16" s="19"/>
      <c r="AQ16" s="20"/>
      <c r="AR16" s="20"/>
      <c r="AS16" s="20"/>
      <c r="AT16" s="20"/>
      <c r="AU16" s="21"/>
      <c r="AV16" s="21"/>
      <c r="AW16" s="21"/>
      <c r="AX16" s="21"/>
      <c r="AY16" s="21"/>
      <c r="AZ16" s="22"/>
      <c r="BA16" s="22"/>
      <c r="BB16" s="22"/>
      <c r="BC16" s="22"/>
      <c r="BD16" s="22"/>
      <c r="BE16" s="22"/>
      <c r="BF16" s="22"/>
    </row>
    <row r="17" spans="2:79" ht="16.350000000000001" customHeight="1" x14ac:dyDescent="0.3">
      <c r="B17" s="105" t="s">
        <v>61</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row>
    <row r="18" spans="2:79" ht="30.75" customHeight="1" x14ac:dyDescent="0.3">
      <c r="B18" s="106" t="s">
        <v>13</v>
      </c>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row>
    <row r="19" spans="2:79" s="7" customFormat="1" ht="14.25" customHeight="1" x14ac:dyDescent="0.3">
      <c r="B19" s="89" t="s">
        <v>14</v>
      </c>
      <c r="C19" s="89"/>
      <c r="D19" s="89"/>
      <c r="E19" s="89"/>
      <c r="F19" s="86" t="s">
        <v>15</v>
      </c>
      <c r="G19" s="87"/>
      <c r="H19" s="87"/>
      <c r="I19" s="87"/>
      <c r="J19" s="88"/>
      <c r="K19" s="86" t="s">
        <v>16</v>
      </c>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8"/>
      <c r="AM19" s="86" t="s">
        <v>17</v>
      </c>
      <c r="AN19" s="87"/>
      <c r="AO19" s="87"/>
      <c r="AP19" s="88"/>
      <c r="AQ19" s="89" t="s">
        <v>18</v>
      </c>
      <c r="AR19" s="89"/>
      <c r="AS19" s="89"/>
      <c r="AT19" s="89"/>
      <c r="AU19" s="89" t="s">
        <v>19</v>
      </c>
      <c r="AV19" s="89"/>
      <c r="AW19" s="89"/>
      <c r="AX19" s="89"/>
      <c r="AY19" s="89"/>
      <c r="AZ19" s="90" t="s">
        <v>20</v>
      </c>
      <c r="BA19" s="90"/>
      <c r="BB19" s="90"/>
      <c r="BC19" s="90"/>
      <c r="BD19" s="90"/>
      <c r="BE19" s="90"/>
      <c r="BF19" s="90"/>
    </row>
    <row r="20" spans="2:79" ht="46.5" customHeight="1" x14ac:dyDescent="0.3">
      <c r="B20" s="34" t="s">
        <v>21</v>
      </c>
      <c r="C20" s="35"/>
      <c r="D20" s="35"/>
      <c r="E20" s="35"/>
      <c r="F20" s="92" t="s">
        <v>22</v>
      </c>
      <c r="G20" s="93"/>
      <c r="H20" s="93"/>
      <c r="I20" s="93"/>
      <c r="J20" s="94"/>
      <c r="K20" s="39" t="s">
        <v>62</v>
      </c>
      <c r="L20" s="95"/>
      <c r="M20" s="95"/>
      <c r="N20" s="95"/>
      <c r="O20" s="95" t="s">
        <v>23</v>
      </c>
      <c r="P20" s="95"/>
      <c r="Q20" s="95"/>
      <c r="R20" s="95"/>
      <c r="S20" s="95"/>
      <c r="T20" s="95"/>
      <c r="U20" s="95"/>
      <c r="V20" s="95"/>
      <c r="W20" s="95"/>
      <c r="X20" s="95"/>
      <c r="Y20" s="95"/>
      <c r="Z20" s="95"/>
      <c r="AA20" s="95"/>
      <c r="AB20" s="95"/>
      <c r="AC20" s="95"/>
      <c r="AD20" s="95"/>
      <c r="AE20" s="95"/>
      <c r="AF20" s="95"/>
      <c r="AG20" s="95"/>
      <c r="AH20" s="95"/>
      <c r="AI20" s="95"/>
      <c r="AJ20" s="95"/>
      <c r="AK20" s="95"/>
      <c r="AL20" s="96"/>
      <c r="AM20" s="97" t="s">
        <v>24</v>
      </c>
      <c r="AN20" s="98"/>
      <c r="AO20" s="98"/>
      <c r="AP20" s="99"/>
      <c r="AQ20" s="45"/>
      <c r="AR20" s="45"/>
      <c r="AS20" s="45"/>
      <c r="AT20" s="45"/>
      <c r="AU20" s="46">
        <v>1.75</v>
      </c>
      <c r="AV20" s="46"/>
      <c r="AW20" s="46"/>
      <c r="AX20" s="46"/>
      <c r="AY20" s="46"/>
      <c r="AZ20" s="47">
        <f>AU20*AQ20</f>
        <v>0</v>
      </c>
      <c r="BA20" s="47"/>
      <c r="BB20" s="47"/>
      <c r="BC20" s="47"/>
      <c r="BD20" s="47"/>
      <c r="BE20" s="47"/>
      <c r="BF20" s="47"/>
      <c r="BL20" s="8"/>
    </row>
    <row r="21" spans="2:79" ht="28.5" customHeight="1" x14ac:dyDescent="0.3">
      <c r="B21" s="34" t="s">
        <v>25</v>
      </c>
      <c r="C21" s="35"/>
      <c r="D21" s="35"/>
      <c r="E21" s="35"/>
      <c r="F21" s="92" t="s">
        <v>26</v>
      </c>
      <c r="G21" s="93"/>
      <c r="H21" s="93"/>
      <c r="I21" s="93"/>
      <c r="J21" s="94"/>
      <c r="K21" s="39" t="s">
        <v>27</v>
      </c>
      <c r="L21" s="95"/>
      <c r="M21" s="95"/>
      <c r="N21" s="95"/>
      <c r="O21" s="95" t="s">
        <v>27</v>
      </c>
      <c r="P21" s="95"/>
      <c r="Q21" s="95"/>
      <c r="R21" s="95"/>
      <c r="S21" s="95"/>
      <c r="T21" s="95"/>
      <c r="U21" s="95"/>
      <c r="V21" s="95"/>
      <c r="W21" s="95"/>
      <c r="X21" s="95"/>
      <c r="Y21" s="95"/>
      <c r="Z21" s="95"/>
      <c r="AA21" s="95"/>
      <c r="AB21" s="95"/>
      <c r="AC21" s="95"/>
      <c r="AD21" s="95"/>
      <c r="AE21" s="95"/>
      <c r="AF21" s="95"/>
      <c r="AG21" s="95"/>
      <c r="AH21" s="95"/>
      <c r="AI21" s="95"/>
      <c r="AJ21" s="95"/>
      <c r="AK21" s="95"/>
      <c r="AL21" s="96"/>
      <c r="AM21" s="97" t="s">
        <v>24</v>
      </c>
      <c r="AN21" s="98"/>
      <c r="AO21" s="98"/>
      <c r="AP21" s="99"/>
      <c r="AQ21" s="45"/>
      <c r="AR21" s="45"/>
      <c r="AS21" s="45"/>
      <c r="AT21" s="45"/>
      <c r="AU21" s="46">
        <v>9.65</v>
      </c>
      <c r="AV21" s="46"/>
      <c r="AW21" s="46"/>
      <c r="AX21" s="46"/>
      <c r="AY21" s="46"/>
      <c r="AZ21" s="47">
        <f>AU21*AQ21</f>
        <v>0</v>
      </c>
      <c r="BA21" s="47"/>
      <c r="BB21" s="47"/>
      <c r="BC21" s="47"/>
      <c r="BD21" s="47"/>
      <c r="BE21" s="47"/>
      <c r="BF21" s="47"/>
      <c r="BL21" s="8"/>
    </row>
    <row r="22" spans="2:79" ht="28.5" customHeight="1" x14ac:dyDescent="0.3">
      <c r="B22" s="34" t="s">
        <v>66</v>
      </c>
      <c r="C22" s="35"/>
      <c r="D22" s="35"/>
      <c r="E22" s="35"/>
      <c r="F22" s="92" t="s">
        <v>28</v>
      </c>
      <c r="G22" s="93"/>
      <c r="H22" s="93"/>
      <c r="I22" s="93"/>
      <c r="J22" s="94"/>
      <c r="K22" s="39" t="s">
        <v>67</v>
      </c>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6"/>
      <c r="AM22" s="97" t="s">
        <v>24</v>
      </c>
      <c r="AN22" s="98"/>
      <c r="AO22" s="98"/>
      <c r="AP22" s="99"/>
      <c r="AQ22" s="45"/>
      <c r="AR22" s="45"/>
      <c r="AS22" s="45"/>
      <c r="AT22" s="45"/>
      <c r="AU22" s="46">
        <v>4.83</v>
      </c>
      <c r="AV22" s="46"/>
      <c r="AW22" s="46"/>
      <c r="AX22" s="46"/>
      <c r="AY22" s="46"/>
      <c r="AZ22" s="47">
        <f t="shared" ref="AZ22:AZ28" si="0">AU22*AQ22</f>
        <v>0</v>
      </c>
      <c r="BA22" s="47"/>
      <c r="BB22" s="47"/>
      <c r="BC22" s="47"/>
      <c r="BD22" s="47"/>
      <c r="BE22" s="47"/>
      <c r="BF22" s="47"/>
    </row>
    <row r="23" spans="2:79" ht="28.5" customHeight="1" x14ac:dyDescent="0.3">
      <c r="B23" s="34" t="s">
        <v>25</v>
      </c>
      <c r="C23" s="35"/>
      <c r="D23" s="35"/>
      <c r="E23" s="35"/>
      <c r="F23" s="92" t="s">
        <v>29</v>
      </c>
      <c r="G23" s="93"/>
      <c r="H23" s="93"/>
      <c r="I23" s="93"/>
      <c r="J23" s="94"/>
      <c r="K23" s="39" t="s">
        <v>68</v>
      </c>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6"/>
      <c r="AM23" s="97" t="s">
        <v>24</v>
      </c>
      <c r="AN23" s="98"/>
      <c r="AO23" s="98"/>
      <c r="AP23" s="99"/>
      <c r="AQ23" s="45"/>
      <c r="AR23" s="45"/>
      <c r="AS23" s="45"/>
      <c r="AT23" s="45"/>
      <c r="AU23" s="46">
        <v>9.65</v>
      </c>
      <c r="AV23" s="46"/>
      <c r="AW23" s="46"/>
      <c r="AX23" s="46"/>
      <c r="AY23" s="46"/>
      <c r="AZ23" s="47">
        <f t="shared" si="0"/>
        <v>0</v>
      </c>
      <c r="BA23" s="47"/>
      <c r="BB23" s="47"/>
      <c r="BC23" s="47"/>
      <c r="BD23" s="47"/>
      <c r="BE23" s="47"/>
      <c r="BF23" s="47"/>
      <c r="BK23" s="9"/>
      <c r="BL23" s="7"/>
    </row>
    <row r="24" spans="2:79" ht="9" customHeight="1" x14ac:dyDescent="0.3">
      <c r="B24" s="16"/>
      <c r="C24" s="23"/>
      <c r="D24" s="23"/>
      <c r="E24" s="23"/>
      <c r="F24" s="24"/>
      <c r="G24" s="24"/>
      <c r="H24" s="24"/>
      <c r="I24" s="24"/>
      <c r="J24" s="24"/>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6"/>
      <c r="AN24" s="26"/>
      <c r="AO24" s="26"/>
      <c r="AP24" s="26"/>
      <c r="AQ24" s="23"/>
      <c r="AR24" s="23"/>
      <c r="AS24" s="23"/>
      <c r="AT24" s="23"/>
      <c r="AU24" s="27"/>
      <c r="AV24" s="27"/>
      <c r="AW24" s="27"/>
      <c r="AX24" s="27"/>
      <c r="AY24" s="27"/>
      <c r="AZ24" s="28"/>
      <c r="BA24" s="28"/>
      <c r="BB24" s="28"/>
      <c r="BC24" s="28"/>
      <c r="BD24" s="28"/>
      <c r="BE24" s="28"/>
      <c r="BF24" s="28"/>
    </row>
    <row r="25" spans="2:79" ht="28.5" customHeight="1" x14ac:dyDescent="0.3">
      <c r="B25" s="100" t="s">
        <v>42</v>
      </c>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2"/>
      <c r="BK25" s="9"/>
      <c r="BL25" s="7"/>
    </row>
    <row r="26" spans="2:79" ht="28.5" customHeight="1" x14ac:dyDescent="0.3">
      <c r="B26" s="34" t="s">
        <v>35</v>
      </c>
      <c r="C26" s="35"/>
      <c r="D26" s="35"/>
      <c r="E26" s="35"/>
      <c r="F26" s="36" t="s">
        <v>36</v>
      </c>
      <c r="G26" s="37"/>
      <c r="H26" s="37"/>
      <c r="I26" s="37"/>
      <c r="J26" s="38"/>
      <c r="K26" s="39" t="s">
        <v>37</v>
      </c>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1"/>
      <c r="AM26" s="42" t="s">
        <v>24</v>
      </c>
      <c r="AN26" s="43"/>
      <c r="AO26" s="43"/>
      <c r="AP26" s="44"/>
      <c r="AQ26" s="45"/>
      <c r="AR26" s="45"/>
      <c r="AS26" s="45"/>
      <c r="AT26" s="45"/>
      <c r="AU26" s="46">
        <v>9.65</v>
      </c>
      <c r="AV26" s="46"/>
      <c r="AW26" s="46"/>
      <c r="AX26" s="46"/>
      <c r="AY26" s="46"/>
      <c r="AZ26" s="47">
        <f t="shared" si="0"/>
        <v>0</v>
      </c>
      <c r="BA26" s="47"/>
      <c r="BB26" s="47"/>
      <c r="BC26" s="47"/>
      <c r="BD26" s="47"/>
      <c r="BE26" s="47"/>
      <c r="BF26" s="47"/>
    </row>
    <row r="27" spans="2:79" ht="28.5" customHeight="1" x14ac:dyDescent="0.3">
      <c r="B27" s="34" t="s">
        <v>35</v>
      </c>
      <c r="C27" s="35"/>
      <c r="D27" s="35"/>
      <c r="E27" s="35"/>
      <c r="F27" s="36" t="s">
        <v>38</v>
      </c>
      <c r="G27" s="37"/>
      <c r="H27" s="37"/>
      <c r="I27" s="37"/>
      <c r="J27" s="38"/>
      <c r="K27" s="39" t="s">
        <v>39</v>
      </c>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1"/>
      <c r="AM27" s="42" t="s">
        <v>24</v>
      </c>
      <c r="AN27" s="43"/>
      <c r="AO27" s="43"/>
      <c r="AP27" s="44"/>
      <c r="AQ27" s="45"/>
      <c r="AR27" s="45"/>
      <c r="AS27" s="45"/>
      <c r="AT27" s="45"/>
      <c r="AU27" s="46">
        <v>6.2</v>
      </c>
      <c r="AV27" s="46"/>
      <c r="AW27" s="46"/>
      <c r="AX27" s="46"/>
      <c r="AY27" s="46"/>
      <c r="AZ27" s="47">
        <f t="shared" si="0"/>
        <v>0</v>
      </c>
      <c r="BA27" s="47"/>
      <c r="BB27" s="47"/>
      <c r="BC27" s="47"/>
      <c r="BD27" s="47"/>
      <c r="BE27" s="47"/>
      <c r="BF27" s="47"/>
    </row>
    <row r="28" spans="2:79" ht="28.5" customHeight="1" x14ac:dyDescent="0.3">
      <c r="B28" s="34" t="s">
        <v>35</v>
      </c>
      <c r="C28" s="35"/>
      <c r="D28" s="35"/>
      <c r="E28" s="35"/>
      <c r="F28" s="36" t="s">
        <v>40</v>
      </c>
      <c r="G28" s="37"/>
      <c r="H28" s="37"/>
      <c r="I28" s="37"/>
      <c r="J28" s="38"/>
      <c r="K28" s="39" t="s">
        <v>41</v>
      </c>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1"/>
      <c r="AM28" s="42" t="s">
        <v>24</v>
      </c>
      <c r="AN28" s="43"/>
      <c r="AO28" s="43"/>
      <c r="AP28" s="44"/>
      <c r="AQ28" s="45"/>
      <c r="AR28" s="45"/>
      <c r="AS28" s="45"/>
      <c r="AT28" s="45"/>
      <c r="AU28" s="46">
        <v>15.85</v>
      </c>
      <c r="AV28" s="46"/>
      <c r="AW28" s="46"/>
      <c r="AX28" s="46"/>
      <c r="AY28" s="46"/>
      <c r="AZ28" s="47">
        <f t="shared" si="0"/>
        <v>0</v>
      </c>
      <c r="BA28" s="47"/>
      <c r="BB28" s="47"/>
      <c r="BC28" s="47"/>
      <c r="BD28" s="47"/>
      <c r="BE28" s="47"/>
      <c r="BF28" s="47"/>
    </row>
    <row r="29" spans="2:79" ht="9" customHeight="1" x14ac:dyDescent="0.3">
      <c r="B29" s="16"/>
      <c r="C29" s="17"/>
      <c r="D29" s="23"/>
      <c r="E29" s="23"/>
      <c r="F29" s="24"/>
      <c r="G29" s="24"/>
      <c r="H29" s="24"/>
      <c r="I29" s="24"/>
      <c r="J29" s="24"/>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6"/>
      <c r="AN29" s="26"/>
      <c r="AO29" s="26"/>
      <c r="AP29" s="26"/>
      <c r="AQ29" s="23"/>
      <c r="AR29" s="23"/>
      <c r="AS29" s="23"/>
      <c r="AT29" s="23"/>
      <c r="AU29" s="27"/>
      <c r="AV29" s="27"/>
      <c r="AW29" s="27"/>
      <c r="AX29" s="27"/>
      <c r="AY29" s="27"/>
      <c r="AZ29" s="28"/>
      <c r="BA29" s="28"/>
      <c r="BB29" s="28"/>
      <c r="BC29" s="28"/>
      <c r="BD29" s="28"/>
      <c r="BE29" s="28"/>
      <c r="BF29" s="28"/>
    </row>
    <row r="30" spans="2:79" ht="40.5" customHeight="1" x14ac:dyDescent="0.3">
      <c r="B30" s="82" t="s">
        <v>60</v>
      </c>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K30" s="9"/>
      <c r="BL30" s="7"/>
    </row>
    <row r="31" spans="2:79" ht="29.25" customHeight="1" x14ac:dyDescent="0.3">
      <c r="B31" s="91" t="s">
        <v>43</v>
      </c>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L31" s="15"/>
      <c r="BY31" s="9"/>
      <c r="BZ31" s="9"/>
      <c r="CA31" s="7"/>
    </row>
    <row r="32" spans="2:79" ht="74.849999999999994" customHeight="1" x14ac:dyDescent="0.3">
      <c r="B32" s="84" t="s">
        <v>44</v>
      </c>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L32" s="15"/>
      <c r="BY32" s="9"/>
      <c r="BZ32" s="9"/>
      <c r="CA32" s="7"/>
    </row>
    <row r="33" spans="1:64" x14ac:dyDescent="0.3">
      <c r="A33" s="7"/>
      <c r="B33" s="89" t="s">
        <v>14</v>
      </c>
      <c r="C33" s="89"/>
      <c r="D33" s="89"/>
      <c r="E33" s="89"/>
      <c r="F33" s="86" t="s">
        <v>15</v>
      </c>
      <c r="G33" s="87"/>
      <c r="H33" s="87"/>
      <c r="I33" s="87"/>
      <c r="J33" s="88"/>
      <c r="K33" s="86" t="s">
        <v>16</v>
      </c>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8"/>
      <c r="AM33" s="86" t="s">
        <v>45</v>
      </c>
      <c r="AN33" s="87"/>
      <c r="AO33" s="87"/>
      <c r="AP33" s="88"/>
      <c r="AQ33" s="89" t="s">
        <v>46</v>
      </c>
      <c r="AR33" s="89"/>
      <c r="AS33" s="89"/>
      <c r="AT33" s="89"/>
      <c r="AU33" s="89" t="s">
        <v>19</v>
      </c>
      <c r="AV33" s="89"/>
      <c r="AW33" s="89"/>
      <c r="AX33" s="89"/>
      <c r="AY33" s="89"/>
      <c r="AZ33" s="90" t="s">
        <v>20</v>
      </c>
      <c r="BA33" s="90"/>
      <c r="BB33" s="90"/>
      <c r="BC33" s="90"/>
      <c r="BD33" s="90"/>
      <c r="BE33" s="90"/>
      <c r="BF33" s="90"/>
      <c r="BG33" s="7"/>
      <c r="BH33" s="7"/>
      <c r="BI33" s="7"/>
    </row>
    <row r="34" spans="1:64" ht="28.5" customHeight="1" x14ac:dyDescent="0.3">
      <c r="B34" s="55" t="s">
        <v>35</v>
      </c>
      <c r="C34" s="56"/>
      <c r="D34" s="56"/>
      <c r="E34" s="56"/>
      <c r="F34" s="57" t="s">
        <v>47</v>
      </c>
      <c r="G34" s="58"/>
      <c r="H34" s="58"/>
      <c r="I34" s="58"/>
      <c r="J34" s="59"/>
      <c r="K34" s="60" t="s">
        <v>48</v>
      </c>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2"/>
      <c r="AM34" s="63" t="s">
        <v>24</v>
      </c>
      <c r="AN34" s="64"/>
      <c r="AO34" s="64"/>
      <c r="AP34" s="65"/>
      <c r="AQ34" s="66"/>
      <c r="AR34" s="66"/>
      <c r="AS34" s="66"/>
      <c r="AT34" s="66"/>
      <c r="AU34" s="48">
        <v>265.25</v>
      </c>
      <c r="AV34" s="48"/>
      <c r="AW34" s="48"/>
      <c r="AX34" s="48"/>
      <c r="AY34" s="48"/>
      <c r="AZ34" s="81">
        <f t="shared" ref="AZ34:AZ37" si="1">AU34*AQ34</f>
        <v>0</v>
      </c>
      <c r="BA34" s="81"/>
      <c r="BB34" s="81"/>
      <c r="BC34" s="81"/>
      <c r="BD34" s="81"/>
      <c r="BE34" s="81"/>
      <c r="BF34" s="81"/>
    </row>
    <row r="35" spans="1:64" ht="28.5" customHeight="1" x14ac:dyDescent="0.3">
      <c r="B35" s="55" t="s">
        <v>35</v>
      </c>
      <c r="C35" s="56"/>
      <c r="D35" s="56"/>
      <c r="E35" s="56"/>
      <c r="F35" s="57" t="s">
        <v>49</v>
      </c>
      <c r="G35" s="58"/>
      <c r="H35" s="58"/>
      <c r="I35" s="58"/>
      <c r="J35" s="59"/>
      <c r="K35" s="60" t="s">
        <v>50</v>
      </c>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2"/>
      <c r="AM35" s="63" t="s">
        <v>24</v>
      </c>
      <c r="AN35" s="64"/>
      <c r="AO35" s="64"/>
      <c r="AP35" s="65"/>
      <c r="AQ35" s="66"/>
      <c r="AR35" s="66"/>
      <c r="AS35" s="66"/>
      <c r="AT35" s="66"/>
      <c r="AU35" s="48">
        <v>477.5</v>
      </c>
      <c r="AV35" s="48"/>
      <c r="AW35" s="48"/>
      <c r="AX35" s="48"/>
      <c r="AY35" s="48"/>
      <c r="AZ35" s="81">
        <f t="shared" si="1"/>
        <v>0</v>
      </c>
      <c r="BA35" s="81"/>
      <c r="BB35" s="81"/>
      <c r="BC35" s="81"/>
      <c r="BD35" s="81"/>
      <c r="BE35" s="81"/>
      <c r="BF35" s="81"/>
    </row>
    <row r="36" spans="1:64" ht="28.5" customHeight="1" x14ac:dyDescent="0.3">
      <c r="B36" s="55" t="s">
        <v>35</v>
      </c>
      <c r="C36" s="56"/>
      <c r="D36" s="56"/>
      <c r="E36" s="56"/>
      <c r="F36" s="57" t="s">
        <v>51</v>
      </c>
      <c r="G36" s="58"/>
      <c r="H36" s="58"/>
      <c r="I36" s="58"/>
      <c r="J36" s="59"/>
      <c r="K36" s="60" t="s">
        <v>52</v>
      </c>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2"/>
      <c r="AM36" s="63" t="s">
        <v>24</v>
      </c>
      <c r="AN36" s="64"/>
      <c r="AO36" s="64"/>
      <c r="AP36" s="65"/>
      <c r="AQ36" s="66"/>
      <c r="AR36" s="66"/>
      <c r="AS36" s="66"/>
      <c r="AT36" s="66"/>
      <c r="AU36" s="48">
        <v>689.5</v>
      </c>
      <c r="AV36" s="48"/>
      <c r="AW36" s="48"/>
      <c r="AX36" s="48"/>
      <c r="AY36" s="48"/>
      <c r="AZ36" s="81">
        <f t="shared" si="1"/>
        <v>0</v>
      </c>
      <c r="BA36" s="81"/>
      <c r="BB36" s="81"/>
      <c r="BC36" s="81"/>
      <c r="BD36" s="81"/>
      <c r="BE36" s="81"/>
      <c r="BF36" s="81"/>
    </row>
    <row r="37" spans="1:64" ht="28.5" customHeight="1" x14ac:dyDescent="0.3">
      <c r="B37" s="55" t="s">
        <v>35</v>
      </c>
      <c r="C37" s="56"/>
      <c r="D37" s="56"/>
      <c r="E37" s="56"/>
      <c r="F37" s="57" t="s">
        <v>53</v>
      </c>
      <c r="G37" s="58"/>
      <c r="H37" s="58"/>
      <c r="I37" s="58"/>
      <c r="J37" s="59"/>
      <c r="K37" s="60" t="s">
        <v>54</v>
      </c>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2"/>
      <c r="AM37" s="63" t="s">
        <v>24</v>
      </c>
      <c r="AN37" s="64"/>
      <c r="AO37" s="64"/>
      <c r="AP37" s="65"/>
      <c r="AQ37" s="66"/>
      <c r="AR37" s="66"/>
      <c r="AS37" s="66"/>
      <c r="AT37" s="66"/>
      <c r="AU37" s="48">
        <v>954.75</v>
      </c>
      <c r="AV37" s="48"/>
      <c r="AW37" s="48"/>
      <c r="AX37" s="48"/>
      <c r="AY37" s="48"/>
      <c r="AZ37" s="81">
        <f t="shared" si="1"/>
        <v>0</v>
      </c>
      <c r="BA37" s="81"/>
      <c r="BB37" s="81"/>
      <c r="BC37" s="81"/>
      <c r="BD37" s="81"/>
      <c r="BE37" s="81"/>
      <c r="BF37" s="81"/>
    </row>
    <row r="38" spans="1:64" ht="28.5" customHeight="1" x14ac:dyDescent="0.3">
      <c r="B38" s="30" t="s">
        <v>55</v>
      </c>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K38" s="9"/>
      <c r="BL38" s="7"/>
    </row>
    <row r="39" spans="1:64" ht="28.5" customHeight="1" x14ac:dyDescent="0.3">
      <c r="B39" s="34" t="s">
        <v>35</v>
      </c>
      <c r="C39" s="35"/>
      <c r="D39" s="35"/>
      <c r="E39" s="35"/>
      <c r="F39" s="36" t="s">
        <v>56</v>
      </c>
      <c r="G39" s="37"/>
      <c r="H39" s="37"/>
      <c r="I39" s="37"/>
      <c r="J39" s="38"/>
      <c r="K39" s="39" t="s">
        <v>63</v>
      </c>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1"/>
      <c r="AM39" s="42" t="s">
        <v>57</v>
      </c>
      <c r="AN39" s="43"/>
      <c r="AO39" s="43"/>
      <c r="AP39" s="44"/>
      <c r="AQ39" s="45"/>
      <c r="AR39" s="45"/>
      <c r="AS39" s="45"/>
      <c r="AT39" s="45"/>
      <c r="AU39" s="46">
        <v>421.25</v>
      </c>
      <c r="AV39" s="46"/>
      <c r="AW39" s="46"/>
      <c r="AX39" s="46"/>
      <c r="AY39" s="46"/>
      <c r="AZ39" s="47">
        <f t="shared" ref="AZ39:AZ40" si="2">AU39*AQ39</f>
        <v>0</v>
      </c>
      <c r="BA39" s="47"/>
      <c r="BB39" s="47"/>
      <c r="BC39" s="47"/>
      <c r="BD39" s="47"/>
      <c r="BE39" s="47"/>
      <c r="BF39" s="47"/>
      <c r="BK39" s="9"/>
      <c r="BL39" s="7"/>
    </row>
    <row r="40" spans="1:64" ht="31.2" customHeight="1" x14ac:dyDescent="0.3">
      <c r="B40" s="34" t="s">
        <v>35</v>
      </c>
      <c r="C40" s="35"/>
      <c r="D40" s="35"/>
      <c r="E40" s="35"/>
      <c r="F40" s="36" t="s">
        <v>58</v>
      </c>
      <c r="G40" s="37"/>
      <c r="H40" s="37"/>
      <c r="I40" s="37"/>
      <c r="J40" s="38"/>
      <c r="K40" s="39" t="s">
        <v>59</v>
      </c>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1"/>
      <c r="AM40" s="42" t="s">
        <v>24</v>
      </c>
      <c r="AN40" s="43"/>
      <c r="AO40" s="43"/>
      <c r="AP40" s="44"/>
      <c r="AQ40" s="45"/>
      <c r="AR40" s="45"/>
      <c r="AS40" s="45"/>
      <c r="AT40" s="45"/>
      <c r="AU40" s="46">
        <v>5.9</v>
      </c>
      <c r="AV40" s="46"/>
      <c r="AW40" s="46"/>
      <c r="AX40" s="46"/>
      <c r="AY40" s="46"/>
      <c r="AZ40" s="47">
        <f t="shared" si="2"/>
        <v>0</v>
      </c>
      <c r="BA40" s="47"/>
      <c r="BB40" s="47"/>
      <c r="BC40" s="47"/>
      <c r="BD40" s="47"/>
      <c r="BE40" s="47"/>
      <c r="BF40" s="47"/>
      <c r="BK40" s="9"/>
      <c r="BL40" s="7"/>
    </row>
    <row r="41" spans="1:64" s="29" customFormat="1" ht="21.6" customHeight="1" x14ac:dyDescent="0.3">
      <c r="B41" s="32" t="s">
        <v>69</v>
      </c>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K41" s="9"/>
      <c r="BL41" s="7"/>
    </row>
    <row r="42" spans="1:64" s="29" customFormat="1" ht="28.5" customHeight="1" x14ac:dyDescent="0.3">
      <c r="B42" s="34" t="s">
        <v>35</v>
      </c>
      <c r="C42" s="35"/>
      <c r="D42" s="35"/>
      <c r="E42" s="35"/>
      <c r="F42" s="36" t="s">
        <v>70</v>
      </c>
      <c r="G42" s="37"/>
      <c r="H42" s="37"/>
      <c r="I42" s="37"/>
      <c r="J42" s="38"/>
      <c r="K42" s="39" t="s">
        <v>71</v>
      </c>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1"/>
      <c r="AM42" s="42" t="s">
        <v>24</v>
      </c>
      <c r="AN42" s="43"/>
      <c r="AO42" s="43"/>
      <c r="AP42" s="44"/>
      <c r="AQ42" s="45"/>
      <c r="AR42" s="45"/>
      <c r="AS42" s="45"/>
      <c r="AT42" s="45"/>
      <c r="AU42" s="46">
        <v>4180</v>
      </c>
      <c r="AV42" s="46"/>
      <c r="AW42" s="46"/>
      <c r="AX42" s="46"/>
      <c r="AY42" s="46"/>
      <c r="AZ42" s="47">
        <f t="shared" ref="AZ42" si="3">AU42*AQ42</f>
        <v>0</v>
      </c>
      <c r="BA42" s="47"/>
      <c r="BB42" s="47"/>
      <c r="BC42" s="47"/>
      <c r="BD42" s="47"/>
      <c r="BE42" s="47"/>
      <c r="BF42" s="47"/>
      <c r="BK42" s="9"/>
      <c r="BL42" s="7"/>
    </row>
    <row r="43" spans="1:64" s="29" customFormat="1" ht="10.8" customHeight="1" x14ac:dyDescent="0.3">
      <c r="B43" s="30"/>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K43" s="9"/>
      <c r="BL43" s="7"/>
    </row>
    <row r="44" spans="1:64" ht="14.25" customHeight="1" x14ac:dyDescent="0.3">
      <c r="B44" s="67" t="s">
        <v>65</v>
      </c>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71" t="s">
        <v>30</v>
      </c>
      <c r="AV44" s="71"/>
      <c r="AW44" s="71"/>
      <c r="AX44" s="71"/>
      <c r="AY44" s="71"/>
      <c r="AZ44" s="72">
        <f>SUM(AZ20:BF42)</f>
        <v>0</v>
      </c>
      <c r="BA44" s="73"/>
      <c r="BB44" s="73"/>
      <c r="BC44" s="73"/>
      <c r="BD44" s="73"/>
      <c r="BE44" s="73"/>
      <c r="BF44" s="74"/>
    </row>
    <row r="45" spans="1:64" ht="14.25" customHeight="1" x14ac:dyDescent="0.3">
      <c r="B45" s="68"/>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71"/>
      <c r="AV45" s="71"/>
      <c r="AW45" s="71"/>
      <c r="AX45" s="71"/>
      <c r="AY45" s="71"/>
      <c r="AZ45" s="75"/>
      <c r="BA45" s="76"/>
      <c r="BB45" s="76"/>
      <c r="BC45" s="76"/>
      <c r="BD45" s="76"/>
      <c r="BE45" s="76"/>
      <c r="BF45" s="77"/>
    </row>
    <row r="46" spans="1:64" ht="41.25" customHeight="1" x14ac:dyDescent="0.3">
      <c r="B46" s="70"/>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71"/>
      <c r="AV46" s="71"/>
      <c r="AW46" s="71"/>
      <c r="AX46" s="71"/>
      <c r="AY46" s="71"/>
      <c r="AZ46" s="78"/>
      <c r="BA46" s="79"/>
      <c r="BB46" s="79"/>
      <c r="BC46" s="79"/>
      <c r="BD46" s="79"/>
      <c r="BE46" s="79"/>
      <c r="BF46" s="80"/>
    </row>
    <row r="47" spans="1:64" ht="19.649999999999999" customHeight="1" x14ac:dyDescent="0.3">
      <c r="B47" s="51" t="s">
        <v>31</v>
      </c>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row>
    <row r="48" spans="1:64" ht="19.649999999999999" customHeight="1" x14ac:dyDescent="0.3">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row>
    <row r="49" spans="1:59" ht="19.649999999999999" customHeight="1" x14ac:dyDescent="0.3">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row>
    <row r="50" spans="1:59" ht="19.649999999999999" customHeight="1" x14ac:dyDescent="0.3">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row>
    <row r="51" spans="1:59" ht="19.649999999999999" customHeight="1" x14ac:dyDescent="0.3">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row>
    <row r="52" spans="1:59" ht="6" customHeight="1" x14ac:dyDescent="0.3">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1"/>
      <c r="BA52" s="11"/>
      <c r="BB52" s="11"/>
      <c r="BC52" s="11"/>
      <c r="BD52" s="11"/>
      <c r="BE52" s="11"/>
      <c r="BF52" s="11"/>
    </row>
    <row r="53" spans="1:59" ht="6" customHeight="1" x14ac:dyDescent="0.3"/>
    <row r="54" spans="1:59" ht="18" x14ac:dyDescent="0.3">
      <c r="A54" s="54" t="s">
        <v>32</v>
      </c>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row>
    <row r="55" spans="1:59" ht="19.2" customHeight="1" x14ac:dyDescent="0.3">
      <c r="A55" s="49" t="s">
        <v>33</v>
      </c>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row>
    <row r="56" spans="1:59" ht="19.2" customHeight="1" x14ac:dyDescent="0.3">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row>
    <row r="57" spans="1:59" ht="6" customHeight="1" x14ac:dyDescent="0.3">
      <c r="A57" s="12"/>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4"/>
      <c r="BA57" s="14"/>
      <c r="BB57" s="14"/>
      <c r="BC57" s="14"/>
      <c r="BD57" s="14"/>
      <c r="BE57" s="14"/>
      <c r="BF57" s="14"/>
      <c r="BG57" s="12"/>
    </row>
    <row r="58" spans="1:59" ht="79.5" customHeight="1" x14ac:dyDescent="0.3">
      <c r="B58" s="50" t="s">
        <v>34</v>
      </c>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row>
    <row r="59" spans="1:59" ht="44.4" customHeight="1" x14ac:dyDescent="0.3"/>
  </sheetData>
  <sheetProtection algorithmName="SHA-512" hashValue="lheTbHKNAS8s7Ap+2IG5NvDzagFUQld2AG5sUSs+jMNO8ArFZSxU4nTg6OHxJ7HMu/aqK6F22HZsWikWbcyVPw==" saltValue="YWYcp0I+u0TO1XpQBiIBWw==" spinCount="100000" sheet="1" objects="1" scenarios="1"/>
  <mergeCells count="167">
    <mergeCell ref="B9:L9"/>
    <mergeCell ref="M9:AC9"/>
    <mergeCell ref="AE9:AO9"/>
    <mergeCell ref="AP9:BF9"/>
    <mergeCell ref="B10:L10"/>
    <mergeCell ref="M10:AC10"/>
    <mergeCell ref="AE10:AO10"/>
    <mergeCell ref="AP10:BF10"/>
    <mergeCell ref="I1:AZ4"/>
    <mergeCell ref="B7:L7"/>
    <mergeCell ref="AE7:AO7"/>
    <mergeCell ref="B8:L8"/>
    <mergeCell ref="M8:AC8"/>
    <mergeCell ref="AE8:AO8"/>
    <mergeCell ref="AP8:BF8"/>
    <mergeCell ref="B13:L13"/>
    <mergeCell ref="M13:AC13"/>
    <mergeCell ref="AE13:AO13"/>
    <mergeCell ref="AP13:BF13"/>
    <mergeCell ref="B14:L14"/>
    <mergeCell ref="M14:AC14"/>
    <mergeCell ref="AE14:AO14"/>
    <mergeCell ref="AP14:BF14"/>
    <mergeCell ref="B11:L11"/>
    <mergeCell ref="M11:AC11"/>
    <mergeCell ref="AE11:AO11"/>
    <mergeCell ref="AP11:BF11"/>
    <mergeCell ref="B12:L12"/>
    <mergeCell ref="M12:AC12"/>
    <mergeCell ref="AE12:AO12"/>
    <mergeCell ref="AP12:BF12"/>
    <mergeCell ref="AT15:AY15"/>
    <mergeCell ref="AZ15:BF15"/>
    <mergeCell ref="B17:BF17"/>
    <mergeCell ref="B18:BF18"/>
    <mergeCell ref="B15:L15"/>
    <mergeCell ref="M15:P15"/>
    <mergeCell ref="Q15:V15"/>
    <mergeCell ref="W15:AC15"/>
    <mergeCell ref="AE15:AO15"/>
    <mergeCell ref="AP15:AS15"/>
    <mergeCell ref="AZ19:BF19"/>
    <mergeCell ref="B20:E20"/>
    <mergeCell ref="F20:J20"/>
    <mergeCell ref="K20:AL20"/>
    <mergeCell ref="AM20:AP20"/>
    <mergeCell ref="AQ20:AT20"/>
    <mergeCell ref="AU20:AY20"/>
    <mergeCell ref="AZ20:BF20"/>
    <mergeCell ref="B19:E19"/>
    <mergeCell ref="F19:J19"/>
    <mergeCell ref="K19:AL19"/>
    <mergeCell ref="AM19:AP19"/>
    <mergeCell ref="AQ19:AT19"/>
    <mergeCell ref="AU19:AY19"/>
    <mergeCell ref="AZ21:BF21"/>
    <mergeCell ref="B21:E21"/>
    <mergeCell ref="F21:J21"/>
    <mergeCell ref="K21:AL21"/>
    <mergeCell ref="AM21:AP21"/>
    <mergeCell ref="AQ21:AT21"/>
    <mergeCell ref="AU21:AY21"/>
    <mergeCell ref="B25:BF25"/>
    <mergeCell ref="AZ22:BF22"/>
    <mergeCell ref="B23:E23"/>
    <mergeCell ref="F23:J23"/>
    <mergeCell ref="K23:AL23"/>
    <mergeCell ref="AM23:AP23"/>
    <mergeCell ref="AQ23:AT23"/>
    <mergeCell ref="AU23:AY23"/>
    <mergeCell ref="AZ23:BF23"/>
    <mergeCell ref="B22:E22"/>
    <mergeCell ref="F22:J22"/>
    <mergeCell ref="K22:AL22"/>
    <mergeCell ref="AM22:AP22"/>
    <mergeCell ref="AQ22:AT22"/>
    <mergeCell ref="AU22:AY22"/>
    <mergeCell ref="AZ35:BF35"/>
    <mergeCell ref="B34:E34"/>
    <mergeCell ref="F34:J34"/>
    <mergeCell ref="K34:AL34"/>
    <mergeCell ref="AM34:AP34"/>
    <mergeCell ref="AQ34:AT34"/>
    <mergeCell ref="AU34:AY34"/>
    <mergeCell ref="B32:BF32"/>
    <mergeCell ref="AU28:AY28"/>
    <mergeCell ref="AZ28:BF28"/>
    <mergeCell ref="AM33:AP33"/>
    <mergeCell ref="AQ33:AT33"/>
    <mergeCell ref="AU33:AY33"/>
    <mergeCell ref="AZ33:BF33"/>
    <mergeCell ref="B31:BF31"/>
    <mergeCell ref="AZ34:BF34"/>
    <mergeCell ref="B33:E33"/>
    <mergeCell ref="F33:J33"/>
    <mergeCell ref="K33:AL33"/>
    <mergeCell ref="B35:E35"/>
    <mergeCell ref="F35:J35"/>
    <mergeCell ref="K35:AL35"/>
    <mergeCell ref="AM35:AP35"/>
    <mergeCell ref="AQ35:AT35"/>
    <mergeCell ref="AQ40:AT40"/>
    <mergeCell ref="AU40:AY40"/>
    <mergeCell ref="B39:E39"/>
    <mergeCell ref="F39:J39"/>
    <mergeCell ref="K39:AL39"/>
    <mergeCell ref="AM39:AP39"/>
    <mergeCell ref="AQ39:AT39"/>
    <mergeCell ref="AU39:AY39"/>
    <mergeCell ref="AZ39:BF39"/>
    <mergeCell ref="AM37:AP37"/>
    <mergeCell ref="AQ37:AT37"/>
    <mergeCell ref="AU37:AY37"/>
    <mergeCell ref="AZ37:BF37"/>
    <mergeCell ref="B26:E26"/>
    <mergeCell ref="F26:J26"/>
    <mergeCell ref="K26:AL26"/>
    <mergeCell ref="AM26:AP26"/>
    <mergeCell ref="AQ26:AT26"/>
    <mergeCell ref="AU26:AY26"/>
    <mergeCell ref="AZ26:BF26"/>
    <mergeCell ref="B27:E27"/>
    <mergeCell ref="B30:BF30"/>
    <mergeCell ref="F27:J27"/>
    <mergeCell ref="K27:AL27"/>
    <mergeCell ref="AM27:AP27"/>
    <mergeCell ref="AQ27:AT27"/>
    <mergeCell ref="AU27:AY27"/>
    <mergeCell ref="AZ27:BF27"/>
    <mergeCell ref="B28:E28"/>
    <mergeCell ref="F28:J28"/>
    <mergeCell ref="K28:AL28"/>
    <mergeCell ref="AM28:AP28"/>
    <mergeCell ref="AQ28:AT28"/>
    <mergeCell ref="AU35:AY35"/>
    <mergeCell ref="A55:BG56"/>
    <mergeCell ref="B58:BF58"/>
    <mergeCell ref="B47:BF51"/>
    <mergeCell ref="A54:BG54"/>
    <mergeCell ref="B36:E36"/>
    <mergeCell ref="F36:J36"/>
    <mergeCell ref="K36:AL36"/>
    <mergeCell ref="AM36:AP36"/>
    <mergeCell ref="AQ36:AT36"/>
    <mergeCell ref="AU36:AY36"/>
    <mergeCell ref="B44:AT46"/>
    <mergeCell ref="AU44:AY46"/>
    <mergeCell ref="AZ44:BF46"/>
    <mergeCell ref="AZ40:BF40"/>
    <mergeCell ref="B40:E40"/>
    <mergeCell ref="F40:J40"/>
    <mergeCell ref="K40:AL40"/>
    <mergeCell ref="AM40:AP40"/>
    <mergeCell ref="B38:BF38"/>
    <mergeCell ref="AZ36:BF36"/>
    <mergeCell ref="B37:E37"/>
    <mergeCell ref="F37:J37"/>
    <mergeCell ref="K37:AL37"/>
    <mergeCell ref="B43:BF43"/>
    <mergeCell ref="B41:BF41"/>
    <mergeCell ref="B42:E42"/>
    <mergeCell ref="F42:J42"/>
    <mergeCell ref="K42:AL42"/>
    <mergeCell ref="AM42:AP42"/>
    <mergeCell ref="AQ42:AT42"/>
    <mergeCell ref="AU42:AY42"/>
    <mergeCell ref="AZ42:BF42"/>
  </mergeCells>
  <conditionalFormatting sqref="AZ23:BF23">
    <cfRule type="cellIs" dxfId="19" priority="46" operator="equal">
      <formula>0</formula>
    </cfRule>
  </conditionalFormatting>
  <conditionalFormatting sqref="AZ22:BF22">
    <cfRule type="cellIs" dxfId="18" priority="45" operator="equal">
      <formula>0</formula>
    </cfRule>
  </conditionalFormatting>
  <conditionalFormatting sqref="AZ58:BF58">
    <cfRule type="cellIs" dxfId="17" priority="41" operator="equal">
      <formula>0</formula>
    </cfRule>
  </conditionalFormatting>
  <conditionalFormatting sqref="AZ44:AZ45">
    <cfRule type="cellIs" dxfId="16" priority="44" operator="equal">
      <formula>0</formula>
    </cfRule>
  </conditionalFormatting>
  <conditionalFormatting sqref="AZ59:BF59">
    <cfRule type="cellIs" dxfId="15" priority="40" operator="equal">
      <formula>0</formula>
    </cfRule>
  </conditionalFormatting>
  <conditionalFormatting sqref="AZ19:BF19">
    <cfRule type="cellIs" dxfId="14" priority="16" operator="equal">
      <formula>0</formula>
    </cfRule>
  </conditionalFormatting>
  <conditionalFormatting sqref="AZ19:BF19">
    <cfRule type="cellIs" dxfId="13" priority="15" operator="equal">
      <formula>0</formula>
    </cfRule>
  </conditionalFormatting>
  <conditionalFormatting sqref="AZ20:BF20">
    <cfRule type="cellIs" dxfId="12" priority="14" operator="equal">
      <formula>0</formula>
    </cfRule>
  </conditionalFormatting>
  <conditionalFormatting sqref="AZ21:BF21">
    <cfRule type="cellIs" dxfId="11" priority="13" operator="equal">
      <formula>0</formula>
    </cfRule>
  </conditionalFormatting>
  <conditionalFormatting sqref="AZ26:BF28">
    <cfRule type="cellIs" dxfId="10" priority="12" operator="equal">
      <formula>0</formula>
    </cfRule>
  </conditionalFormatting>
  <conditionalFormatting sqref="AZ34:BF34">
    <cfRule type="cellIs" dxfId="9" priority="11" operator="equal">
      <formula>0</formula>
    </cfRule>
  </conditionalFormatting>
  <conditionalFormatting sqref="AZ35:BF37">
    <cfRule type="cellIs" dxfId="8" priority="10" operator="equal">
      <formula>0</formula>
    </cfRule>
  </conditionalFormatting>
  <conditionalFormatting sqref="AZ33:BF33">
    <cfRule type="cellIs" dxfId="7" priority="9" operator="equal">
      <formula>0</formula>
    </cfRule>
  </conditionalFormatting>
  <conditionalFormatting sqref="AZ33:BF33">
    <cfRule type="cellIs" dxfId="6" priority="8" operator="equal">
      <formula>0</formula>
    </cfRule>
  </conditionalFormatting>
  <conditionalFormatting sqref="AZ40:BF40">
    <cfRule type="cellIs" dxfId="5" priority="7" operator="equal">
      <formula>0</formula>
    </cfRule>
  </conditionalFormatting>
  <conditionalFormatting sqref="AZ39:BF39">
    <cfRule type="cellIs" dxfId="4" priority="6" operator="equal">
      <formula>0</formula>
    </cfRule>
  </conditionalFormatting>
  <conditionalFormatting sqref="AZ29:BF29">
    <cfRule type="cellIs" dxfId="3" priority="5" operator="equal">
      <formula>0</formula>
    </cfRule>
  </conditionalFormatting>
  <conditionalFormatting sqref="AZ24:BF24">
    <cfRule type="cellIs" dxfId="2" priority="4" operator="equal">
      <formula>0</formula>
    </cfRule>
  </conditionalFormatting>
  <conditionalFormatting sqref="AZ16:BF16">
    <cfRule type="cellIs" dxfId="1" priority="3" operator="equal">
      <formula>0</formula>
    </cfRule>
  </conditionalFormatting>
  <conditionalFormatting sqref="AZ42:BF42">
    <cfRule type="cellIs" dxfId="0" priority="1" operator="equal">
      <formula>0</formula>
    </cfRule>
  </conditionalFormatting>
  <dataValidations count="1">
    <dataValidation type="whole" operator="greaterThanOrEqual" allowBlank="1" showInputMessage="1" showErrorMessage="1" errorTitle="ERROR!" error="This field requires a whole number." sqref="AQ16:AT16 AQ34:AT37 AQ26:AT29 AQ24:AT24 AQ39:AT40 AQ42:AT42" xr:uid="{0C41D585-081E-43FE-B2CC-ACBCCCCA1EBC}">
      <formula1>0</formula1>
    </dataValidation>
  </dataValidations>
  <printOptions horizontalCentered="1"/>
  <pageMargins left="0.2" right="0.2" top="0.5" bottom="0.5" header="0.3" footer="0.3"/>
  <pageSetup orientation="portrait" r:id="rId1"/>
  <rowBreaks count="1" manualBreakCount="1">
    <brk id="2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40</xdr:col>
                    <xdr:colOff>83820</xdr:colOff>
                    <xdr:row>5</xdr:row>
                    <xdr:rowOff>45720</xdr:rowOff>
                  </from>
                  <to>
                    <xdr:col>43</xdr:col>
                    <xdr:colOff>22860</xdr:colOff>
                    <xdr:row>7</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Trigger, Nina</dc:creator>
  <cp:lastModifiedBy>Allen, Jollene</cp:lastModifiedBy>
  <cp:lastPrinted>2022-01-27T23:00:43Z</cp:lastPrinted>
  <dcterms:created xsi:type="dcterms:W3CDTF">2021-01-27T16:33:30Z</dcterms:created>
  <dcterms:modified xsi:type="dcterms:W3CDTF">2022-02-07T18:29:37Z</dcterms:modified>
</cp:coreProperties>
</file>