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ONTRACT\"/>
    </mc:Choice>
  </mc:AlternateContent>
  <xr:revisionPtr revIDLastSave="0" documentId="13_ncr:1_{E49BDACB-2311-42C6-8635-6DE6133090C0}" xr6:coauthVersionLast="45" xr6:coauthVersionMax="45" xr10:uidLastSave="{00000000-0000-0000-0000-000000000000}"/>
  <bookViews>
    <workbookView xWindow="-108" yWindow="-108" windowWidth="23256" windowHeight="14016" xr2:uid="{00000000-000D-0000-FFFF-FFFF00000000}"/>
  </bookViews>
  <sheets>
    <sheet name="Sheet1" sheetId="1" r:id="rId1"/>
  </sheets>
  <definedNames>
    <definedName name="Form">Sheet1!$CA$18:$CA$18</definedName>
    <definedName name="_xlnm.Print_Area" localSheetId="0">Sheet1!$A$1:$BG$73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7" i="1" l="1"/>
  <c r="AZ46" i="1"/>
  <c r="AZ45" i="1"/>
  <c r="AZ52" i="1" l="1"/>
  <c r="AZ33" i="1"/>
  <c r="AZ38" i="1"/>
  <c r="AZ32" i="1"/>
  <c r="AZ44" i="1"/>
  <c r="AZ40" i="1"/>
  <c r="AZ39" i="1"/>
  <c r="AZ37" i="1"/>
  <c r="AZ36" i="1"/>
  <c r="AZ21" i="1"/>
  <c r="AZ25" i="1"/>
  <c r="AZ24" i="1"/>
  <c r="AZ23" i="1"/>
  <c r="AZ22" i="1"/>
  <c r="AZ56" i="1" l="1"/>
  <c r="AZ55" i="1"/>
  <c r="AZ54" i="1"/>
  <c r="AZ53" i="1"/>
  <c r="AZ51" i="1"/>
  <c r="AZ50" i="1"/>
  <c r="AZ29" i="1" l="1"/>
  <c r="AZ30" i="1"/>
  <c r="AZ35" i="1" l="1"/>
  <c r="AZ31" i="1"/>
  <c r="AZ34" i="1"/>
  <c r="AZ28" i="1" l="1"/>
  <c r="AZ57" i="1" l="1"/>
  <c r="AP9" i="1"/>
  <c r="AZ15" i="1"/>
  <c r="AP11" i="1"/>
  <c r="AP10" i="1"/>
  <c r="AP15" i="1"/>
  <c r="AP14" i="1"/>
  <c r="AP13" i="1"/>
  <c r="AP12" i="1"/>
  <c r="AP8" i="1"/>
</calcChain>
</file>

<file path=xl/sharedStrings.xml><?xml version="1.0" encoding="utf-8"?>
<sst xmlns="http://schemas.openxmlformats.org/spreadsheetml/2006/main" count="165" uniqueCount="101">
  <si>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</si>
  <si>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</si>
  <si>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</si>
  <si>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</si>
  <si>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</si>
  <si>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</si>
  <si>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</si>
  <si>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</si>
  <si>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</si>
  <si>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</si>
  <si>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</si>
  <si>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</si>
  <si>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</si>
  <si>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</si>
  <si>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</si>
  <si>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</si>
  <si>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</si>
  <si>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</si>
  <si>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</si>
  <si>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</si>
  <si>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2-3</t>
  </si>
  <si>
    <t>4-5</t>
  </si>
  <si>
    <t>6-8</t>
  </si>
  <si>
    <t>9-12</t>
  </si>
  <si>
    <t>Total:</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</si>
  <si>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</si>
  <si>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</si>
  <si>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</si>
  <si>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Form C</t>
  </si>
  <si>
    <t>INSTRUCTIONAL GUIDANCE</t>
  </si>
  <si>
    <t>C6531202</t>
  </si>
  <si>
    <t>C6531302</t>
  </si>
  <si>
    <t>C6531402</t>
  </si>
  <si>
    <t>C6531502</t>
  </si>
  <si>
    <t>C6531602</t>
  </si>
  <si>
    <t>LAS Links, Grades K-1 Instructional CD</t>
  </si>
  <si>
    <t>LAS Links, Grades 2-3 Instructional CD</t>
  </si>
  <si>
    <t>LAS Links, Grades 4-5 Instructional CD</t>
  </si>
  <si>
    <t>LAS Links, Grades 6-8 Instructional CD</t>
  </si>
  <si>
    <t>LAS Links, Grades 9-12 Instructional CD</t>
  </si>
  <si>
    <t>SCORING SERVICES</t>
  </si>
  <si>
    <t>All</t>
  </si>
  <si>
    <t>C8987101</t>
  </si>
  <si>
    <t>C8987102</t>
  </si>
  <si>
    <t>C8987103</t>
  </si>
  <si>
    <t>C8987104</t>
  </si>
  <si>
    <t>C8987105</t>
  </si>
  <si>
    <t>C8987108</t>
  </si>
  <si>
    <t>C8987106</t>
  </si>
  <si>
    <t>C8987003</t>
  </si>
  <si>
    <t>C8987005</t>
  </si>
  <si>
    <t>C8987002</t>
  </si>
  <si>
    <t>C8987202</t>
  </si>
  <si>
    <t>C8987201</t>
  </si>
  <si>
    <t>C8987203</t>
  </si>
  <si>
    <t xml:space="preserve">LAS Links Online Reporting System Upload Fee                       </t>
  </si>
  <si>
    <t xml:space="preserve">LAS Links Online Reporting System Service Fee                      </t>
  </si>
  <si>
    <t xml:space="preserve">LAS Links Precode Set Up Fee                                </t>
  </si>
  <si>
    <t xml:space="preserve">LAS Links Precode Barcode Labels                            </t>
  </si>
  <si>
    <t xml:space="preserve">LAS Links Precode Service Fee                               </t>
  </si>
  <si>
    <t xml:space="preserve">LAS Links Online Hand Scoring - Speaking                                   </t>
  </si>
  <si>
    <t xml:space="preserve">LAS Links Online Hand Scoring - Writing &amp; Reading                               </t>
  </si>
  <si>
    <t xml:space="preserve">LAS Links Online Hand Scoring - Writing, Speaking &amp; Reading                               </t>
  </si>
  <si>
    <t>Per School</t>
  </si>
  <si>
    <t>C8184900</t>
  </si>
  <si>
    <t>C8184901</t>
  </si>
  <si>
    <t>C8739700</t>
  </si>
  <si>
    <t>C8717300</t>
  </si>
  <si>
    <t>C8739400</t>
  </si>
  <si>
    <t>C8717400</t>
  </si>
  <si>
    <t>C8720800</t>
  </si>
  <si>
    <t xml:space="preserve">LAS Links English Onsite Training                           </t>
  </si>
  <si>
    <t xml:space="preserve">LAS Links Espanol Onsite Training                           </t>
  </si>
  <si>
    <t xml:space="preserve">LAS Links Espanol Web Based Training                        </t>
  </si>
  <si>
    <t xml:space="preserve">LAS Links Post Test Data Dive Onsite Training               </t>
  </si>
  <si>
    <t xml:space="preserve">LAS Links Post Test Data Web Based Training                 </t>
  </si>
  <si>
    <t xml:space="preserve">LAS Links Web-Based Training                                </t>
  </si>
  <si>
    <t xml:space="preserve">PreLAS 2000 Web Based Training                              </t>
  </si>
  <si>
    <t>PROFESSIONAL DEVELOPMENT</t>
  </si>
  <si>
    <t>Scoring Services will be billed based on the actual student/case counts submitted.  This is an estimate only.</t>
  </si>
  <si>
    <t>Per Upload</t>
  </si>
  <si>
    <t>K-1</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</si>
  <si>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</si>
  <si>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</si>
  <si>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</si>
  <si>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</si>
  <si>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</si>
  <si>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</si>
  <si>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</si>
  <si>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</si>
  <si>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</si>
  <si>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</si>
  <si>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</si>
  <si>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</si>
  <si>
    <t>Texas – English Learner Identification 2022
LAS Battery of Assessments Additional Services Quoting Tool</t>
  </si>
  <si>
    <t>Please attach purchase order and any special billing forms. 
Shipping and handling and applicable state and local taxes are prepaid and will be added to your invoice.  Prices effective through 12/31/2022.</t>
  </si>
  <si>
    <t>LAS Links, Level 1 Scoring (paper assessments)</t>
  </si>
  <si>
    <t>LAS Links, Level 2 Scoring (paper assessments)</t>
  </si>
  <si>
    <t>LAS Links, Level 3 Scoring (paper assessments)</t>
  </si>
  <si>
    <t>LAS Links, Level 4 Scoring (paper assessments)</t>
  </si>
  <si>
    <t>LAS Links, Level 5 Scoring (paper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</si>
</sst>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2"/>
      <name val="Calibri"/>
      <family val="2"/>
    </font>
    <font>
      <b/>
      <sz val="16"/>
      <color theme="1"/>
      <name val="Calibri"/>
      <family val="2"/>
      <scheme val="minor"/>
    </font>
    <font>
      <sz val="11"/>
      <name val="Calibri"/>
      <family val="2"/>
    </font>
    <font>
      <b/>
      <i/>
      <sz val="11"/>
      <color rgb="FFFF0000"/>
      <name val="Calibri"/>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106">
    <xf numFmtId="0" fontId="0" fillId="0" borderId="0" xfId="0"/>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4" fontId="11" fillId="0" borderId="1" xfId="0" applyNumberFormat="1"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0" fontId="12" fillId="0" borderId="2" xfId="0" applyFont="1" applyBorder="1" applyAlignment="1" applyProtection="1">
      <alignment horizontal="center" vertical="center"/>
    </xf>
    <xf numFmtId="0" fontId="0" fillId="2" borderId="0" xfId="0" applyFill="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6" xfId="0" applyFill="1" applyBorder="1" applyAlignment="1" applyProtection="1">
      <alignment horizontal="center" vertical="center"/>
      <protection locked="0"/>
    </xf>
    <xf numFmtId="164" fontId="0" fillId="0" borderId="16" xfId="0" applyNumberFormat="1" applyFill="1" applyBorder="1" applyAlignment="1" applyProtection="1">
      <alignment horizontal="center" vertical="center"/>
    </xf>
    <xf numFmtId="164" fontId="0" fillId="0" borderId="16" xfId="0" quotePrefix="1" applyNumberFormat="1" applyFill="1" applyBorder="1" applyAlignment="1" applyProtection="1">
      <alignment horizontal="center" vertical="center"/>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0" fillId="0" borderId="11"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12" fillId="0" borderId="5" xfId="0" applyFont="1" applyBorder="1" applyAlignment="1" applyProtection="1">
      <alignment horizontal="center" vertical="center"/>
    </xf>
    <xf numFmtId="0" fontId="14" fillId="0" borderId="2" xfId="0" applyFont="1" applyBorder="1" applyAlignment="1" applyProtection="1">
      <alignment horizontal="left" vertical="center" wrapText="1" indent="1"/>
    </xf>
    <xf numFmtId="0" fontId="14" fillId="0" borderId="2" xfId="0" applyFont="1" applyBorder="1" applyAlignment="1" applyProtection="1">
      <alignment horizontal="left" vertical="center" indent="1"/>
    </xf>
    <xf numFmtId="0" fontId="0" fillId="0" borderId="16" xfId="0" quotePrefix="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4" xfId="0" quotePrefix="1" applyFill="1" applyBorder="1" applyAlignment="1" applyProtection="1">
      <alignment horizontal="center" vertical="center"/>
    </xf>
    <xf numFmtId="0" fontId="0" fillId="0" borderId="5" xfId="0" quotePrefix="1" applyFill="1" applyBorder="1" applyAlignment="1" applyProtection="1">
      <alignment horizontal="center" vertical="center"/>
    </xf>
    <xf numFmtId="0" fontId="0" fillId="0" borderId="6" xfId="0" quotePrefix="1" applyFill="1" applyBorder="1" applyAlignment="1" applyProtection="1">
      <alignment horizontal="center" vertical="center"/>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xf>
    <xf numFmtId="164" fontId="0" fillId="0" borderId="3" xfId="0" quotePrefix="1"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3" xfId="0" applyFill="1" applyBorder="1" applyAlignment="1" applyProtection="1">
      <alignment horizontal="center" vertical="center"/>
    </xf>
    <xf numFmtId="0" fontId="12" fillId="0" borderId="2"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0" borderId="13" xfId="0" applyFont="1" applyBorder="1" applyAlignment="1" applyProtection="1">
      <alignment vertical="center" wrapText="1"/>
    </xf>
    <xf numFmtId="0" fontId="0" fillId="0" borderId="11" xfId="0" quotePrefix="1" applyNumberFormat="1" applyFill="1" applyBorder="1" applyAlignment="1" applyProtection="1">
      <alignment horizontal="center" vertical="center"/>
    </xf>
    <xf numFmtId="0" fontId="0" fillId="0" borderId="10" xfId="0" quotePrefix="1" applyNumberFormat="1" applyFill="1" applyBorder="1" applyAlignment="1" applyProtection="1">
      <alignment horizontal="center" vertical="center"/>
    </xf>
    <xf numFmtId="0" fontId="0" fillId="0" borderId="12" xfId="0" quotePrefix="1" applyNumberFormat="1" applyFill="1" applyBorder="1" applyAlignment="1" applyProtection="1">
      <alignment horizontal="center"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3" fillId="0" borderId="0" xfId="0" applyFont="1" applyBorder="1" applyAlignment="1" applyProtection="1">
      <alignment horizontal="center" vertical="center" wrapText="1"/>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71</xdr:row>
      <xdr:rowOff>25878</xdr:rowOff>
    </xdr:from>
    <xdr:to>
      <xdr:col>7</xdr:col>
      <xdr:colOff>90053</xdr:colOff>
      <xdr:row>71</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71</xdr:row>
      <xdr:rowOff>25878</xdr:rowOff>
    </xdr:from>
    <xdr:to>
      <xdr:col>7</xdr:col>
      <xdr:colOff>90053</xdr:colOff>
      <xdr:row>71</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9"/>
  <sheetViews>
    <sheetView showGridLines="0" tabSelected="1" zoomScaleNormal="100" zoomScaleSheetLayoutView="100" workbookViewId="0">
      <selection activeCell="K30" sqref="K30:AL30"/>
    </sheetView>
  </sheetViews>
  <sheetFormatPr defaultColWidth="1.6640625" defaultRowHeight="14.4" x14ac:dyDescent="0.3"/>
  <cols>
    <col min="1" max="48" width="1.6640625" style="1"/>
    <col min="49" max="49" width="2.44140625" style="1" customWidth="1"/>
    <col min="50" max="51" width="1.6640625" style="1"/>
    <col min="52" max="58" width="1.6640625" style="5"/>
    <col min="59" max="59" width="1.6640625" style="1"/>
    <col min="60" max="61" width="0" style="1" hidden="1" customWidth="1"/>
    <col min="62" max="62" width="5.6640625" style="11" hidden="1" customWidth="1"/>
    <col min="63" max="63" width="13" style="2" hidden="1" customWidth="1"/>
    <col min="64" max="66" width="5.6640625" style="8" hidden="1" customWidth="1"/>
    <col min="67" max="67" width="10.6640625" style="8" hidden="1" customWidth="1"/>
    <col min="68" max="68" width="9.109375" style="8" hidden="1" customWidth="1"/>
    <col min="69" max="69" width="10.33203125" style="8" hidden="1" customWidth="1"/>
    <col min="70" max="70" width="10.44140625" style="8" hidden="1" customWidth="1"/>
    <col min="71" max="71" width="9.88671875" style="8" hidden="1" customWidth="1"/>
    <col min="72" max="75" width="9.44140625" style="8" hidden="1" customWidth="1"/>
    <col min="76" max="77" width="5.6640625" style="2" hidden="1" customWidth="1"/>
    <col min="78" max="78" width="1.6640625" style="1" hidden="1" customWidth="1"/>
    <col min="79" max="79" width="6.5546875" style="1" hidden="1" customWidth="1"/>
    <col min="80" max="16384" width="1.6640625" style="1"/>
  </cols>
  <sheetData>
    <row r="1" spans="2:65" ht="14.25" customHeight="1" x14ac:dyDescent="0.3">
      <c r="I1" s="82" t="s">
        <v>94</v>
      </c>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18"/>
      <c r="BB1" s="18"/>
      <c r="BC1" s="18"/>
      <c r="BD1" s="18"/>
      <c r="BE1" s="18"/>
      <c r="BF1" s="18"/>
      <c r="BG1" s="18"/>
    </row>
    <row r="2" spans="2:65" ht="14.25" customHeight="1" x14ac:dyDescent="0.3">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18"/>
      <c r="BB2" s="18"/>
      <c r="BC2" s="18"/>
      <c r="BD2" s="18"/>
      <c r="BE2" s="18"/>
      <c r="BF2" s="18"/>
      <c r="BG2" s="18"/>
    </row>
    <row r="3" spans="2:65" ht="14.25" customHeight="1" x14ac:dyDescent="0.3">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18"/>
      <c r="BB3" s="18"/>
      <c r="BC3" s="18"/>
      <c r="BD3" s="18"/>
      <c r="BE3" s="18"/>
      <c r="BF3" s="18"/>
      <c r="BG3" s="18"/>
    </row>
    <row r="4" spans="2:65" ht="14.25" customHeight="1" x14ac:dyDescent="0.3">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18"/>
      <c r="BB4" s="18"/>
      <c r="BC4" s="18"/>
      <c r="BD4" s="18"/>
      <c r="BE4" s="18"/>
      <c r="BF4" s="18"/>
      <c r="BG4" s="18"/>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83" t="s">
        <v>8</v>
      </c>
      <c r="C7" s="83"/>
      <c r="D7" s="83"/>
      <c r="E7" s="83"/>
      <c r="F7" s="83"/>
      <c r="G7" s="83"/>
      <c r="H7" s="83"/>
      <c r="I7" s="83"/>
      <c r="J7" s="83"/>
      <c r="K7" s="83"/>
      <c r="L7" s="83"/>
      <c r="AE7" s="83" t="s">
        <v>9</v>
      </c>
      <c r="AF7" s="83"/>
      <c r="AG7" s="83"/>
      <c r="AH7" s="83"/>
      <c r="AI7" s="83"/>
      <c r="AJ7" s="83"/>
      <c r="AK7" s="83"/>
      <c r="AL7" s="83"/>
      <c r="AM7" s="83"/>
      <c r="AN7" s="83"/>
      <c r="AO7" s="83"/>
      <c r="BA7" s="1"/>
      <c r="BJ7" s="12" t="b">
        <v>0</v>
      </c>
    </row>
    <row r="8" spans="2:65" x14ac:dyDescent="0.3">
      <c r="B8" s="75" t="s">
        <v>18</v>
      </c>
      <c r="C8" s="75"/>
      <c r="D8" s="75"/>
      <c r="E8" s="75"/>
      <c r="F8" s="75"/>
      <c r="G8" s="75"/>
      <c r="H8" s="75"/>
      <c r="I8" s="75"/>
      <c r="J8" s="75"/>
      <c r="K8" s="75"/>
      <c r="L8" s="75"/>
      <c r="M8" s="80"/>
      <c r="N8" s="80"/>
      <c r="O8" s="80"/>
      <c r="P8" s="80"/>
      <c r="Q8" s="80"/>
      <c r="R8" s="80"/>
      <c r="S8" s="80"/>
      <c r="T8" s="80"/>
      <c r="U8" s="80"/>
      <c r="V8" s="80"/>
      <c r="W8" s="80"/>
      <c r="X8" s="80"/>
      <c r="Y8" s="80"/>
      <c r="Z8" s="80"/>
      <c r="AA8" s="80"/>
      <c r="AB8" s="80"/>
      <c r="AC8" s="80"/>
      <c r="AE8" s="75" t="s">
        <v>18</v>
      </c>
      <c r="AF8" s="75"/>
      <c r="AG8" s="75"/>
      <c r="AH8" s="75"/>
      <c r="AI8" s="75"/>
      <c r="AJ8" s="75"/>
      <c r="AK8" s="75"/>
      <c r="AL8" s="75"/>
      <c r="AM8" s="75"/>
      <c r="AN8" s="75"/>
      <c r="AO8" s="75"/>
      <c r="AP8" s="85" t="str">
        <f>IF(M8="","",IF(BJ7=TRUE,M8,""))</f>
        <v/>
      </c>
      <c r="AQ8" s="85"/>
      <c r="AR8" s="85"/>
      <c r="AS8" s="85"/>
      <c r="AT8" s="85"/>
      <c r="AU8" s="85"/>
      <c r="AV8" s="85"/>
      <c r="AW8" s="85"/>
      <c r="AX8" s="85"/>
      <c r="AY8" s="85"/>
      <c r="AZ8" s="85"/>
      <c r="BA8" s="85"/>
      <c r="BB8" s="85"/>
      <c r="BC8" s="85"/>
      <c r="BD8" s="85"/>
      <c r="BE8" s="85"/>
      <c r="BF8" s="85"/>
    </row>
    <row r="9" spans="2:65" ht="15" customHeight="1" x14ac:dyDescent="0.3">
      <c r="B9" s="75" t="s">
        <v>19</v>
      </c>
      <c r="C9" s="75"/>
      <c r="D9" s="75"/>
      <c r="E9" s="75"/>
      <c r="F9" s="75"/>
      <c r="G9" s="75"/>
      <c r="H9" s="75"/>
      <c r="I9" s="75"/>
      <c r="J9" s="75"/>
      <c r="K9" s="75"/>
      <c r="L9" s="75"/>
      <c r="M9" s="80"/>
      <c r="N9" s="80"/>
      <c r="O9" s="80"/>
      <c r="P9" s="80"/>
      <c r="Q9" s="80"/>
      <c r="R9" s="80"/>
      <c r="S9" s="80"/>
      <c r="T9" s="80"/>
      <c r="U9" s="80"/>
      <c r="V9" s="80"/>
      <c r="W9" s="80"/>
      <c r="X9" s="80"/>
      <c r="Y9" s="80"/>
      <c r="Z9" s="80"/>
      <c r="AA9" s="80"/>
      <c r="AB9" s="80"/>
      <c r="AC9" s="80"/>
      <c r="AE9" s="75" t="s">
        <v>19</v>
      </c>
      <c r="AF9" s="75"/>
      <c r="AG9" s="75"/>
      <c r="AH9" s="75"/>
      <c r="AI9" s="75"/>
      <c r="AJ9" s="75"/>
      <c r="AK9" s="75"/>
      <c r="AL9" s="75"/>
      <c r="AM9" s="75"/>
      <c r="AN9" s="75"/>
      <c r="AO9" s="75"/>
      <c r="AP9" s="85" t="str">
        <f>IF(M9="","",IF(BJ7=TRUE,M9,""))</f>
        <v/>
      </c>
      <c r="AQ9" s="85"/>
      <c r="AR9" s="85"/>
      <c r="AS9" s="85"/>
      <c r="AT9" s="85"/>
      <c r="AU9" s="85"/>
      <c r="AV9" s="85"/>
      <c r="AW9" s="85"/>
      <c r="AX9" s="85"/>
      <c r="AY9" s="85"/>
      <c r="AZ9" s="85"/>
      <c r="BA9" s="85"/>
      <c r="BB9" s="85"/>
      <c r="BC9" s="85"/>
      <c r="BD9" s="85"/>
      <c r="BE9" s="85"/>
      <c r="BF9" s="85"/>
    </row>
    <row r="10" spans="2:65" x14ac:dyDescent="0.3">
      <c r="B10" s="75" t="s">
        <v>1</v>
      </c>
      <c r="C10" s="75"/>
      <c r="D10" s="75"/>
      <c r="E10" s="75"/>
      <c r="F10" s="75"/>
      <c r="G10" s="75"/>
      <c r="H10" s="75"/>
      <c r="I10" s="75"/>
      <c r="J10" s="75"/>
      <c r="K10" s="75"/>
      <c r="L10" s="75"/>
      <c r="M10" s="105"/>
      <c r="N10" s="105"/>
      <c r="O10" s="105"/>
      <c r="P10" s="105"/>
      <c r="Q10" s="105"/>
      <c r="R10" s="105"/>
      <c r="S10" s="105"/>
      <c r="T10" s="105"/>
      <c r="U10" s="105"/>
      <c r="V10" s="105"/>
      <c r="W10" s="105"/>
      <c r="X10" s="105"/>
      <c r="Y10" s="105"/>
      <c r="Z10" s="105"/>
      <c r="AA10" s="105"/>
      <c r="AB10" s="105"/>
      <c r="AC10" s="105"/>
      <c r="AE10" s="75" t="s">
        <v>1</v>
      </c>
      <c r="AF10" s="75"/>
      <c r="AG10" s="75"/>
      <c r="AH10" s="75"/>
      <c r="AI10" s="75"/>
      <c r="AJ10" s="75"/>
      <c r="AK10" s="75"/>
      <c r="AL10" s="75"/>
      <c r="AM10" s="75"/>
      <c r="AN10" s="75"/>
      <c r="AO10" s="75"/>
      <c r="AP10" s="84" t="str">
        <f>IF(M10="","",IF(BJ7=TRUE,M10,""))</f>
        <v/>
      </c>
      <c r="AQ10" s="84"/>
      <c r="AR10" s="84"/>
      <c r="AS10" s="84"/>
      <c r="AT10" s="84"/>
      <c r="AU10" s="84"/>
      <c r="AV10" s="84"/>
      <c r="AW10" s="84"/>
      <c r="AX10" s="84"/>
      <c r="AY10" s="84"/>
      <c r="AZ10" s="84"/>
      <c r="BA10" s="84"/>
      <c r="BB10" s="84"/>
      <c r="BC10" s="84"/>
      <c r="BD10" s="84"/>
      <c r="BE10" s="84"/>
      <c r="BF10" s="84"/>
    </row>
    <row r="11" spans="2:65" x14ac:dyDescent="0.3">
      <c r="B11" s="75" t="s">
        <v>6</v>
      </c>
      <c r="C11" s="75"/>
      <c r="D11" s="75"/>
      <c r="E11" s="75"/>
      <c r="F11" s="75"/>
      <c r="G11" s="75"/>
      <c r="H11" s="75"/>
      <c r="I11" s="75"/>
      <c r="J11" s="75"/>
      <c r="K11" s="75"/>
      <c r="L11" s="75"/>
      <c r="M11" s="86"/>
      <c r="N11" s="86"/>
      <c r="O11" s="86"/>
      <c r="P11" s="86"/>
      <c r="Q11" s="86"/>
      <c r="R11" s="86"/>
      <c r="S11" s="86"/>
      <c r="T11" s="86"/>
      <c r="U11" s="86"/>
      <c r="V11" s="86"/>
      <c r="W11" s="86"/>
      <c r="X11" s="86"/>
      <c r="Y11" s="86"/>
      <c r="Z11" s="86"/>
      <c r="AA11" s="86"/>
      <c r="AB11" s="86"/>
      <c r="AC11" s="86"/>
      <c r="AE11" s="75" t="s">
        <v>2</v>
      </c>
      <c r="AF11" s="75"/>
      <c r="AG11" s="75"/>
      <c r="AH11" s="75"/>
      <c r="AI11" s="75"/>
      <c r="AJ11" s="75"/>
      <c r="AK11" s="75"/>
      <c r="AL11" s="75"/>
      <c r="AM11" s="75"/>
      <c r="AN11" s="75"/>
      <c r="AO11" s="75"/>
      <c r="AP11" s="85" t="str">
        <f>IF(M11="","",IF(BJ7=TRUE,M11,""))</f>
        <v/>
      </c>
      <c r="AQ11" s="85"/>
      <c r="AR11" s="85"/>
      <c r="AS11" s="85"/>
      <c r="AT11" s="85"/>
      <c r="AU11" s="85"/>
      <c r="AV11" s="85"/>
      <c r="AW11" s="85"/>
      <c r="AX11" s="85"/>
      <c r="AY11" s="85"/>
      <c r="AZ11" s="85"/>
      <c r="BA11" s="85"/>
      <c r="BB11" s="85"/>
      <c r="BC11" s="85"/>
      <c r="BD11" s="85"/>
      <c r="BE11" s="85"/>
      <c r="BF11" s="85"/>
    </row>
    <row r="12" spans="2:65" x14ac:dyDescent="0.3">
      <c r="B12" s="75" t="s">
        <v>0</v>
      </c>
      <c r="C12" s="75"/>
      <c r="D12" s="75"/>
      <c r="E12" s="75"/>
      <c r="F12" s="75"/>
      <c r="G12" s="75"/>
      <c r="H12" s="75"/>
      <c r="I12" s="75"/>
      <c r="J12" s="75"/>
      <c r="K12" s="75"/>
      <c r="L12" s="75"/>
      <c r="M12" s="80"/>
      <c r="N12" s="80"/>
      <c r="O12" s="80"/>
      <c r="P12" s="80"/>
      <c r="Q12" s="80"/>
      <c r="R12" s="80"/>
      <c r="S12" s="80"/>
      <c r="T12" s="80"/>
      <c r="U12" s="80"/>
      <c r="V12" s="80"/>
      <c r="W12" s="80"/>
      <c r="X12" s="80"/>
      <c r="Y12" s="80"/>
      <c r="Z12" s="80"/>
      <c r="AA12" s="80"/>
      <c r="AB12" s="80"/>
      <c r="AC12" s="80"/>
      <c r="AE12" s="75" t="s">
        <v>0</v>
      </c>
      <c r="AF12" s="75"/>
      <c r="AG12" s="75"/>
      <c r="AH12" s="75"/>
      <c r="AI12" s="75"/>
      <c r="AJ12" s="75"/>
      <c r="AK12" s="75"/>
      <c r="AL12" s="75"/>
      <c r="AM12" s="75"/>
      <c r="AN12" s="75"/>
      <c r="AO12" s="75"/>
      <c r="AP12" s="85" t="str">
        <f>IF(M12="","",IF(BJ7=TRUE,M12,""))</f>
        <v/>
      </c>
      <c r="AQ12" s="85"/>
      <c r="AR12" s="85"/>
      <c r="AS12" s="85"/>
      <c r="AT12" s="85"/>
      <c r="AU12" s="85"/>
      <c r="AV12" s="85"/>
      <c r="AW12" s="85"/>
      <c r="AX12" s="85"/>
      <c r="AY12" s="85"/>
      <c r="AZ12" s="85"/>
      <c r="BA12" s="85"/>
      <c r="BB12" s="85"/>
      <c r="BC12" s="85"/>
      <c r="BD12" s="85"/>
      <c r="BE12" s="85"/>
      <c r="BF12" s="85"/>
    </row>
    <row r="13" spans="2:65" x14ac:dyDescent="0.3">
      <c r="B13" s="75" t="s">
        <v>7</v>
      </c>
      <c r="C13" s="75"/>
      <c r="D13" s="75"/>
      <c r="E13" s="75"/>
      <c r="F13" s="75"/>
      <c r="G13" s="75"/>
      <c r="H13" s="75"/>
      <c r="I13" s="75"/>
      <c r="J13" s="75"/>
      <c r="K13" s="75"/>
      <c r="L13" s="75"/>
      <c r="M13" s="80"/>
      <c r="N13" s="80"/>
      <c r="O13" s="80"/>
      <c r="P13" s="80"/>
      <c r="Q13" s="80"/>
      <c r="R13" s="80"/>
      <c r="S13" s="80"/>
      <c r="T13" s="80"/>
      <c r="U13" s="80"/>
      <c r="V13" s="80"/>
      <c r="W13" s="80"/>
      <c r="X13" s="80"/>
      <c r="Y13" s="80"/>
      <c r="Z13" s="80"/>
      <c r="AA13" s="80"/>
      <c r="AB13" s="80"/>
      <c r="AC13" s="80"/>
      <c r="AE13" s="75" t="s">
        <v>16</v>
      </c>
      <c r="AF13" s="75"/>
      <c r="AG13" s="75"/>
      <c r="AH13" s="75"/>
      <c r="AI13" s="75"/>
      <c r="AJ13" s="75"/>
      <c r="AK13" s="75"/>
      <c r="AL13" s="75"/>
      <c r="AM13" s="75"/>
      <c r="AN13" s="75"/>
      <c r="AO13" s="75"/>
      <c r="AP13" s="85" t="str">
        <f>IF(M13="","",IF(BJ7=TRUE,M13,""))</f>
        <v/>
      </c>
      <c r="AQ13" s="85"/>
      <c r="AR13" s="85"/>
      <c r="AS13" s="85"/>
      <c r="AT13" s="85"/>
      <c r="AU13" s="85"/>
      <c r="AV13" s="85"/>
      <c r="AW13" s="85"/>
      <c r="AX13" s="85"/>
      <c r="AY13" s="85"/>
      <c r="AZ13" s="85"/>
      <c r="BA13" s="85"/>
      <c r="BB13" s="85"/>
      <c r="BC13" s="85"/>
      <c r="BD13" s="85"/>
      <c r="BE13" s="85"/>
      <c r="BF13" s="85"/>
    </row>
    <row r="14" spans="2:65" x14ac:dyDescent="0.3">
      <c r="B14" s="75" t="s">
        <v>3</v>
      </c>
      <c r="C14" s="75"/>
      <c r="D14" s="75"/>
      <c r="E14" s="75"/>
      <c r="F14" s="75"/>
      <c r="G14" s="75"/>
      <c r="H14" s="75"/>
      <c r="I14" s="75"/>
      <c r="J14" s="75"/>
      <c r="K14" s="75"/>
      <c r="L14" s="75"/>
      <c r="M14" s="80"/>
      <c r="N14" s="80"/>
      <c r="O14" s="80"/>
      <c r="P14" s="80"/>
      <c r="Q14" s="80"/>
      <c r="R14" s="80"/>
      <c r="S14" s="80"/>
      <c r="T14" s="80"/>
      <c r="U14" s="80"/>
      <c r="V14" s="80"/>
      <c r="W14" s="80"/>
      <c r="X14" s="80"/>
      <c r="Y14" s="80"/>
      <c r="Z14" s="80"/>
      <c r="AA14" s="80"/>
      <c r="AB14" s="80"/>
      <c r="AC14" s="80"/>
      <c r="AE14" s="75" t="s">
        <v>3</v>
      </c>
      <c r="AF14" s="75"/>
      <c r="AG14" s="75"/>
      <c r="AH14" s="75"/>
      <c r="AI14" s="75"/>
      <c r="AJ14" s="75"/>
      <c r="AK14" s="75"/>
      <c r="AL14" s="75"/>
      <c r="AM14" s="75"/>
      <c r="AN14" s="75"/>
      <c r="AO14" s="75"/>
      <c r="AP14" s="85" t="str">
        <f>IF(M14="","",IF(BJ7=TRUE,M14,""))</f>
        <v/>
      </c>
      <c r="AQ14" s="85"/>
      <c r="AR14" s="85"/>
      <c r="AS14" s="85"/>
      <c r="AT14" s="85"/>
      <c r="AU14" s="85"/>
      <c r="AV14" s="85"/>
      <c r="AW14" s="85"/>
      <c r="AX14" s="85"/>
      <c r="AY14" s="85"/>
      <c r="AZ14" s="85"/>
      <c r="BA14" s="85"/>
      <c r="BB14" s="85"/>
      <c r="BC14" s="85"/>
      <c r="BD14" s="85"/>
      <c r="BE14" s="85"/>
      <c r="BF14" s="85"/>
    </row>
    <row r="15" spans="2:65" x14ac:dyDescent="0.3">
      <c r="B15" s="75" t="s">
        <v>4</v>
      </c>
      <c r="C15" s="75"/>
      <c r="D15" s="75"/>
      <c r="E15" s="75"/>
      <c r="F15" s="75"/>
      <c r="G15" s="75"/>
      <c r="H15" s="75"/>
      <c r="I15" s="75"/>
      <c r="J15" s="75"/>
      <c r="K15" s="75"/>
      <c r="L15" s="75"/>
      <c r="M15" s="81"/>
      <c r="N15" s="81"/>
      <c r="O15" s="81"/>
      <c r="P15" s="81"/>
      <c r="Q15" s="79" t="s">
        <v>5</v>
      </c>
      <c r="R15" s="79"/>
      <c r="S15" s="79"/>
      <c r="T15" s="79"/>
      <c r="U15" s="79"/>
      <c r="V15" s="79"/>
      <c r="W15" s="78"/>
      <c r="X15" s="78"/>
      <c r="Y15" s="78"/>
      <c r="Z15" s="78"/>
      <c r="AA15" s="78"/>
      <c r="AB15" s="78"/>
      <c r="AC15" s="78"/>
      <c r="AE15" s="75" t="s">
        <v>4</v>
      </c>
      <c r="AF15" s="75"/>
      <c r="AG15" s="75"/>
      <c r="AH15" s="75"/>
      <c r="AI15" s="75"/>
      <c r="AJ15" s="75"/>
      <c r="AK15" s="75"/>
      <c r="AL15" s="75"/>
      <c r="AM15" s="75"/>
      <c r="AN15" s="75"/>
      <c r="AO15" s="75"/>
      <c r="AP15" s="104" t="str">
        <f>IF(M15="","",IF(BJ7=TRUE,M15,""))</f>
        <v/>
      </c>
      <c r="AQ15" s="104"/>
      <c r="AR15" s="104"/>
      <c r="AS15" s="104"/>
      <c r="AT15" s="79" t="s">
        <v>5</v>
      </c>
      <c r="AU15" s="79"/>
      <c r="AV15" s="79"/>
      <c r="AW15" s="79"/>
      <c r="AX15" s="79"/>
      <c r="AY15" s="79"/>
      <c r="AZ15" s="103" t="str">
        <f>IF(W15="","",IF(BJ7=TRUE,W15,""))</f>
        <v/>
      </c>
      <c r="BA15" s="103"/>
      <c r="BB15" s="103"/>
      <c r="BC15" s="103"/>
      <c r="BD15" s="103"/>
      <c r="BE15" s="103"/>
      <c r="BF15" s="103"/>
    </row>
    <row r="16" spans="2:65" s="9"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s="9" customFormat="1" ht="6" customHeight="1" x14ac:dyDescent="0.3">
      <c r="AZ17" s="5"/>
      <c r="BA17" s="5"/>
      <c r="BB17" s="5"/>
      <c r="BC17" s="5"/>
      <c r="BD17" s="5"/>
      <c r="BE17" s="5"/>
      <c r="BF17" s="5"/>
      <c r="BK17" s="2"/>
      <c r="BL17" s="2"/>
      <c r="BM17" s="2"/>
    </row>
    <row r="18" spans="1:79" ht="16.350000000000001" customHeight="1" x14ac:dyDescent="0.3">
      <c r="B18" s="76" t="s">
        <v>29</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J18" s="1"/>
      <c r="BK18" s="1"/>
      <c r="BL18" s="1"/>
      <c r="BM18" s="1"/>
      <c r="BN18" s="1"/>
      <c r="BO18" s="1"/>
      <c r="BP18" s="1"/>
      <c r="BQ18" s="1"/>
      <c r="BR18" s="1"/>
      <c r="BS18" s="1"/>
      <c r="BT18" s="1"/>
      <c r="BU18" s="1"/>
      <c r="BV18" s="1"/>
      <c r="BW18" s="1"/>
      <c r="BX18" s="1"/>
      <c r="BY18" s="1"/>
      <c r="CA18" s="24" t="s">
        <v>28</v>
      </c>
    </row>
    <row r="19" spans="1:79" s="19" customFormat="1" ht="16.350000000000001" customHeight="1" x14ac:dyDescent="0.3">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J19" s="11"/>
      <c r="BL19" s="20"/>
      <c r="BY19" s="6"/>
      <c r="BZ19" s="6"/>
      <c r="CA19" s="7"/>
    </row>
    <row r="20" spans="1:79" s="22" customFormat="1" x14ac:dyDescent="0.3">
      <c r="A20" s="7"/>
      <c r="B20" s="62" t="s">
        <v>17</v>
      </c>
      <c r="C20" s="62"/>
      <c r="D20" s="62"/>
      <c r="E20" s="62"/>
      <c r="F20" s="63" t="s">
        <v>12</v>
      </c>
      <c r="G20" s="64"/>
      <c r="H20" s="64"/>
      <c r="I20" s="64"/>
      <c r="J20" s="65"/>
      <c r="K20" s="63" t="s">
        <v>10</v>
      </c>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s="63" t="s">
        <v>92</v>
      </c>
      <c r="AN20" s="64"/>
      <c r="AO20" s="64"/>
      <c r="AP20" s="65"/>
      <c r="AQ20" s="62" t="s">
        <v>93</v>
      </c>
      <c r="AR20" s="62"/>
      <c r="AS20" s="62"/>
      <c r="AT20" s="62"/>
      <c r="AU20" s="62" t="s">
        <v>11</v>
      </c>
      <c r="AV20" s="62"/>
      <c r="AW20" s="62"/>
      <c r="AX20" s="62"/>
      <c r="AY20" s="62"/>
      <c r="AZ20" s="66" t="s">
        <v>13</v>
      </c>
      <c r="BA20" s="66"/>
      <c r="BB20" s="66"/>
      <c r="BC20" s="66"/>
      <c r="BD20" s="66"/>
      <c r="BE20" s="66"/>
      <c r="BF20" s="66"/>
      <c r="BG20" s="7"/>
      <c r="BH20" s="7"/>
      <c r="BI20" s="7"/>
    </row>
    <row r="21" spans="1:79" ht="28.5" customHeight="1" x14ac:dyDescent="0.3">
      <c r="B21" s="60" t="s">
        <v>81</v>
      </c>
      <c r="C21" s="60"/>
      <c r="D21" s="60"/>
      <c r="E21" s="60"/>
      <c r="F21" s="70" t="s">
        <v>30</v>
      </c>
      <c r="G21" s="71"/>
      <c r="H21" s="71"/>
      <c r="I21" s="71"/>
      <c r="J21" s="72"/>
      <c r="K21" s="36" t="s">
        <v>35</v>
      </c>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4"/>
      <c r="AM21" s="56" t="s">
        <v>14</v>
      </c>
      <c r="AN21" s="57"/>
      <c r="AO21" s="57"/>
      <c r="AP21" s="58"/>
      <c r="AQ21" s="53"/>
      <c r="AR21" s="53"/>
      <c r="AS21" s="53"/>
      <c r="AT21" s="53"/>
      <c r="AU21" s="54">
        <v>166.25</v>
      </c>
      <c r="AV21" s="54"/>
      <c r="AW21" s="54"/>
      <c r="AX21" s="54"/>
      <c r="AY21" s="54"/>
      <c r="AZ21" s="55">
        <f>AU21*AQ21</f>
        <v>0</v>
      </c>
      <c r="BA21" s="55"/>
      <c r="BB21" s="55"/>
      <c r="BC21" s="55"/>
      <c r="BD21" s="55"/>
      <c r="BE21" s="55"/>
      <c r="BF21" s="55"/>
      <c r="BJ21" s="1"/>
      <c r="BK21" s="1"/>
      <c r="BL21" s="1"/>
      <c r="BM21" s="1"/>
      <c r="BN21" s="1"/>
      <c r="BO21" s="1"/>
      <c r="BP21" s="1"/>
      <c r="BQ21" s="1"/>
      <c r="BR21" s="1"/>
      <c r="BS21" s="1"/>
      <c r="BT21" s="1"/>
      <c r="BU21" s="1"/>
      <c r="BV21" s="1"/>
      <c r="BW21" s="1"/>
      <c r="BX21" s="1"/>
      <c r="BY21" s="1"/>
    </row>
    <row r="22" spans="1:79" s="22" customFormat="1" ht="28.5" customHeight="1" x14ac:dyDescent="0.3">
      <c r="B22" s="60" t="s">
        <v>20</v>
      </c>
      <c r="C22" s="60"/>
      <c r="D22" s="60"/>
      <c r="E22" s="60"/>
      <c r="F22" s="70" t="s">
        <v>31</v>
      </c>
      <c r="G22" s="71"/>
      <c r="H22" s="71"/>
      <c r="I22" s="71"/>
      <c r="J22" s="72"/>
      <c r="K22" s="36" t="s">
        <v>36</v>
      </c>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4"/>
      <c r="AM22" s="56" t="s">
        <v>14</v>
      </c>
      <c r="AN22" s="57"/>
      <c r="AO22" s="57"/>
      <c r="AP22" s="58"/>
      <c r="AQ22" s="53"/>
      <c r="AR22" s="53"/>
      <c r="AS22" s="53"/>
      <c r="AT22" s="53"/>
      <c r="AU22" s="54">
        <v>166.25</v>
      </c>
      <c r="AV22" s="54"/>
      <c r="AW22" s="54"/>
      <c r="AX22" s="54"/>
      <c r="AY22" s="54"/>
      <c r="AZ22" s="55">
        <f>AU22*AQ22</f>
        <v>0</v>
      </c>
      <c r="BA22" s="55"/>
      <c r="BB22" s="55"/>
      <c r="BC22" s="55"/>
      <c r="BD22" s="55"/>
      <c r="BE22" s="55"/>
      <c r="BF22" s="55"/>
    </row>
    <row r="23" spans="1:79" s="22" customFormat="1" ht="28.5" customHeight="1" x14ac:dyDescent="0.3">
      <c r="B23" s="60" t="s">
        <v>21</v>
      </c>
      <c r="C23" s="60"/>
      <c r="D23" s="60"/>
      <c r="E23" s="60"/>
      <c r="F23" s="70" t="s">
        <v>32</v>
      </c>
      <c r="G23" s="71"/>
      <c r="H23" s="71"/>
      <c r="I23" s="71"/>
      <c r="J23" s="72"/>
      <c r="K23" s="36" t="s">
        <v>37</v>
      </c>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4"/>
      <c r="AM23" s="56" t="s">
        <v>14</v>
      </c>
      <c r="AN23" s="57"/>
      <c r="AO23" s="57"/>
      <c r="AP23" s="58"/>
      <c r="AQ23" s="53"/>
      <c r="AR23" s="53"/>
      <c r="AS23" s="53"/>
      <c r="AT23" s="53"/>
      <c r="AU23" s="54">
        <v>166.25</v>
      </c>
      <c r="AV23" s="54"/>
      <c r="AW23" s="54"/>
      <c r="AX23" s="54"/>
      <c r="AY23" s="54"/>
      <c r="AZ23" s="55">
        <f>AU23*AQ23</f>
        <v>0</v>
      </c>
      <c r="BA23" s="55"/>
      <c r="BB23" s="55"/>
      <c r="BC23" s="55"/>
      <c r="BD23" s="55"/>
      <c r="BE23" s="55"/>
      <c r="BF23" s="55"/>
    </row>
    <row r="24" spans="1:79" s="22" customFormat="1" ht="28.5" customHeight="1" x14ac:dyDescent="0.3">
      <c r="B24" s="60" t="s">
        <v>22</v>
      </c>
      <c r="C24" s="60"/>
      <c r="D24" s="60"/>
      <c r="E24" s="60"/>
      <c r="F24" s="70" t="s">
        <v>33</v>
      </c>
      <c r="G24" s="71"/>
      <c r="H24" s="71"/>
      <c r="I24" s="71"/>
      <c r="J24" s="72"/>
      <c r="K24" s="36" t="s">
        <v>38</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4"/>
      <c r="AM24" s="56" t="s">
        <v>14</v>
      </c>
      <c r="AN24" s="57"/>
      <c r="AO24" s="57"/>
      <c r="AP24" s="58"/>
      <c r="AQ24" s="53"/>
      <c r="AR24" s="53"/>
      <c r="AS24" s="53"/>
      <c r="AT24" s="53"/>
      <c r="AU24" s="54">
        <v>166.25</v>
      </c>
      <c r="AV24" s="54"/>
      <c r="AW24" s="54"/>
      <c r="AX24" s="54"/>
      <c r="AY24" s="54"/>
      <c r="AZ24" s="55">
        <f>AU24*AQ24</f>
        <v>0</v>
      </c>
      <c r="BA24" s="55"/>
      <c r="BB24" s="55"/>
      <c r="BC24" s="55"/>
      <c r="BD24" s="55"/>
      <c r="BE24" s="55"/>
      <c r="BF24" s="55"/>
    </row>
    <row r="25" spans="1:79" s="22" customFormat="1" ht="28.5" customHeight="1" x14ac:dyDescent="0.3">
      <c r="B25" s="60" t="s">
        <v>23</v>
      </c>
      <c r="C25" s="60"/>
      <c r="D25" s="60"/>
      <c r="E25" s="60"/>
      <c r="F25" s="70" t="s">
        <v>34</v>
      </c>
      <c r="G25" s="71"/>
      <c r="H25" s="71"/>
      <c r="I25" s="71"/>
      <c r="J25" s="72"/>
      <c r="K25" s="36" t="s">
        <v>39</v>
      </c>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c r="AM25" s="56" t="s">
        <v>14</v>
      </c>
      <c r="AN25" s="57"/>
      <c r="AO25" s="57"/>
      <c r="AP25" s="58"/>
      <c r="AQ25" s="53"/>
      <c r="AR25" s="53"/>
      <c r="AS25" s="53"/>
      <c r="AT25" s="53"/>
      <c r="AU25" s="54">
        <v>166.25</v>
      </c>
      <c r="AV25" s="54"/>
      <c r="AW25" s="54"/>
      <c r="AX25" s="54"/>
      <c r="AY25" s="54"/>
      <c r="AZ25" s="55">
        <f>AU25*AQ25</f>
        <v>0</v>
      </c>
      <c r="BA25" s="55"/>
      <c r="BB25" s="55"/>
      <c r="BC25" s="55"/>
      <c r="BD25" s="55"/>
      <c r="BE25" s="55"/>
      <c r="BF25" s="55"/>
    </row>
    <row r="26" spans="1:79" s="22" customFormat="1" ht="16.350000000000001" customHeight="1" x14ac:dyDescent="0.3">
      <c r="B26" s="76" t="s">
        <v>40</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CA26" s="24" t="s">
        <v>28</v>
      </c>
    </row>
    <row r="27" spans="1:79" s="22" customFormat="1" ht="16.350000000000001" customHeight="1" x14ac:dyDescent="0.3">
      <c r="B27" s="77" t="s">
        <v>79</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J27" s="11"/>
      <c r="BL27" s="21"/>
      <c r="BY27" s="6"/>
      <c r="BZ27" s="6"/>
      <c r="CA27" s="7"/>
    </row>
    <row r="28" spans="1:79" ht="28.5" customHeight="1" x14ac:dyDescent="0.3">
      <c r="B28" s="59" t="s">
        <v>81</v>
      </c>
      <c r="C28" s="60"/>
      <c r="D28" s="60"/>
      <c r="E28" s="60"/>
      <c r="F28" s="33" t="s">
        <v>42</v>
      </c>
      <c r="G28" s="34"/>
      <c r="H28" s="34"/>
      <c r="I28" s="34"/>
      <c r="J28" s="35"/>
      <c r="K28" s="36" t="s">
        <v>96</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8"/>
      <c r="AM28" s="50" t="s">
        <v>14</v>
      </c>
      <c r="AN28" s="51"/>
      <c r="AO28" s="51"/>
      <c r="AP28" s="52"/>
      <c r="AQ28" s="53"/>
      <c r="AR28" s="53"/>
      <c r="AS28" s="53"/>
      <c r="AT28" s="53"/>
      <c r="AU28" s="54">
        <v>13.3</v>
      </c>
      <c r="AV28" s="54"/>
      <c r="AW28" s="54"/>
      <c r="AX28" s="54"/>
      <c r="AY28" s="54"/>
      <c r="AZ28" s="55">
        <f>AU28*AQ28</f>
        <v>0</v>
      </c>
      <c r="BA28" s="55"/>
      <c r="BB28" s="55"/>
      <c r="BC28" s="55"/>
      <c r="BD28" s="55"/>
      <c r="BE28" s="55"/>
      <c r="BF28" s="55"/>
      <c r="BJ28" s="1"/>
      <c r="BK28" s="1"/>
      <c r="BL28" s="1"/>
      <c r="BM28" s="1"/>
      <c r="BN28" s="1"/>
      <c r="BO28" s="1"/>
      <c r="BP28" s="1"/>
      <c r="BQ28" s="1"/>
      <c r="BR28" s="1"/>
      <c r="BS28" s="1"/>
      <c r="BT28" s="1"/>
      <c r="BU28" s="1"/>
      <c r="BV28" s="1"/>
      <c r="BW28" s="1"/>
      <c r="BX28" s="1"/>
      <c r="BY28" s="1"/>
    </row>
    <row r="29" spans="1:79" ht="28.5" customHeight="1" x14ac:dyDescent="0.3">
      <c r="B29" s="59" t="s">
        <v>20</v>
      </c>
      <c r="C29" s="60"/>
      <c r="D29" s="60"/>
      <c r="E29" s="60"/>
      <c r="F29" s="33" t="s">
        <v>43</v>
      </c>
      <c r="G29" s="34"/>
      <c r="H29" s="34"/>
      <c r="I29" s="34"/>
      <c r="J29" s="35"/>
      <c r="K29" s="36" t="s">
        <v>97</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50" t="s">
        <v>14</v>
      </c>
      <c r="AN29" s="51"/>
      <c r="AO29" s="51"/>
      <c r="AP29" s="52"/>
      <c r="AQ29" s="53"/>
      <c r="AR29" s="53"/>
      <c r="AS29" s="53"/>
      <c r="AT29" s="53"/>
      <c r="AU29" s="54">
        <v>13.3</v>
      </c>
      <c r="AV29" s="54"/>
      <c r="AW29" s="54"/>
      <c r="AX29" s="54"/>
      <c r="AY29" s="54"/>
      <c r="AZ29" s="55">
        <f t="shared" ref="AZ29:AZ35" si="0">AU29*AQ29</f>
        <v>0</v>
      </c>
      <c r="BA29" s="55"/>
      <c r="BB29" s="55"/>
      <c r="BC29" s="55"/>
      <c r="BD29" s="55"/>
      <c r="BE29" s="55"/>
      <c r="BF29" s="55"/>
      <c r="BJ29" s="1"/>
      <c r="BK29" s="1"/>
      <c r="BL29" s="1"/>
      <c r="BM29" s="1"/>
      <c r="BN29" s="1"/>
      <c r="BO29" s="1"/>
      <c r="BP29" s="1"/>
      <c r="BQ29" s="1"/>
      <c r="BR29" s="1"/>
      <c r="BS29" s="1"/>
      <c r="BT29" s="1"/>
      <c r="BU29" s="1"/>
      <c r="BV29" s="1"/>
      <c r="BW29" s="1"/>
      <c r="BX29" s="1"/>
      <c r="BY29" s="1"/>
    </row>
    <row r="30" spans="1:79" ht="28.5" customHeight="1" x14ac:dyDescent="0.3">
      <c r="B30" s="59" t="s">
        <v>21</v>
      </c>
      <c r="C30" s="60"/>
      <c r="D30" s="60"/>
      <c r="E30" s="60"/>
      <c r="F30" s="33" t="s">
        <v>44</v>
      </c>
      <c r="G30" s="34"/>
      <c r="H30" s="34"/>
      <c r="I30" s="34"/>
      <c r="J30" s="35"/>
      <c r="K30" s="36" t="s">
        <v>98</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50" t="s">
        <v>14</v>
      </c>
      <c r="AN30" s="51"/>
      <c r="AO30" s="51"/>
      <c r="AP30" s="52"/>
      <c r="AQ30" s="53"/>
      <c r="AR30" s="53"/>
      <c r="AS30" s="53"/>
      <c r="AT30" s="53"/>
      <c r="AU30" s="54">
        <v>14.55</v>
      </c>
      <c r="AV30" s="54"/>
      <c r="AW30" s="54"/>
      <c r="AX30" s="54"/>
      <c r="AY30" s="54"/>
      <c r="AZ30" s="55">
        <f t="shared" si="0"/>
        <v>0</v>
      </c>
      <c r="BA30" s="55"/>
      <c r="BB30" s="55"/>
      <c r="BC30" s="55"/>
      <c r="BD30" s="55"/>
      <c r="BE30" s="55"/>
      <c r="BF30" s="55"/>
      <c r="BJ30" s="1"/>
      <c r="BK30" s="1"/>
      <c r="BL30" s="1"/>
      <c r="BM30" s="1"/>
      <c r="BN30" s="1"/>
      <c r="BO30" s="1"/>
      <c r="BP30" s="1"/>
      <c r="BQ30" s="1"/>
      <c r="BR30" s="1"/>
      <c r="BS30" s="1"/>
      <c r="BT30" s="1"/>
      <c r="BU30" s="1"/>
      <c r="BV30" s="1"/>
      <c r="BW30" s="1"/>
      <c r="BX30" s="1"/>
      <c r="BY30" s="1"/>
    </row>
    <row r="31" spans="1:79" ht="28.5" customHeight="1" x14ac:dyDescent="0.3">
      <c r="B31" s="59" t="s">
        <v>22</v>
      </c>
      <c r="C31" s="60"/>
      <c r="D31" s="60"/>
      <c r="E31" s="60"/>
      <c r="F31" s="33" t="s">
        <v>45</v>
      </c>
      <c r="G31" s="34"/>
      <c r="H31" s="34"/>
      <c r="I31" s="34"/>
      <c r="J31" s="35"/>
      <c r="K31" s="36" t="s">
        <v>99</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c r="AM31" s="50" t="s">
        <v>14</v>
      </c>
      <c r="AN31" s="51"/>
      <c r="AO31" s="51"/>
      <c r="AP31" s="52"/>
      <c r="AQ31" s="53"/>
      <c r="AR31" s="53"/>
      <c r="AS31" s="53"/>
      <c r="AT31" s="53"/>
      <c r="AU31" s="54">
        <v>14.55</v>
      </c>
      <c r="AV31" s="54"/>
      <c r="AW31" s="54"/>
      <c r="AX31" s="54"/>
      <c r="AY31" s="54"/>
      <c r="AZ31" s="55">
        <f t="shared" si="0"/>
        <v>0</v>
      </c>
      <c r="BA31" s="55"/>
      <c r="BB31" s="55"/>
      <c r="BC31" s="55"/>
      <c r="BD31" s="55"/>
      <c r="BE31" s="55"/>
      <c r="BF31" s="55"/>
      <c r="BJ31" s="1"/>
      <c r="BK31" s="1"/>
      <c r="BL31" s="1"/>
      <c r="BM31" s="1"/>
      <c r="BN31" s="1"/>
      <c r="BO31" s="1"/>
      <c r="BP31" s="1"/>
      <c r="BQ31" s="1"/>
      <c r="BR31" s="1"/>
      <c r="BS31" s="1"/>
      <c r="BT31" s="1"/>
      <c r="BU31" s="1"/>
      <c r="BV31" s="1"/>
      <c r="BW31" s="1"/>
      <c r="BX31" s="1"/>
      <c r="BY31" s="1"/>
    </row>
    <row r="32" spans="1:79" s="22" customFormat="1" ht="28.5" customHeight="1" x14ac:dyDescent="0.3">
      <c r="B32" s="59" t="s">
        <v>23</v>
      </c>
      <c r="C32" s="60"/>
      <c r="D32" s="60"/>
      <c r="E32" s="60"/>
      <c r="F32" s="33" t="s">
        <v>46</v>
      </c>
      <c r="G32" s="34"/>
      <c r="H32" s="34"/>
      <c r="I32" s="34"/>
      <c r="J32" s="35"/>
      <c r="K32" s="36" t="s">
        <v>100</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8"/>
      <c r="AM32" s="50" t="s">
        <v>14</v>
      </c>
      <c r="AN32" s="51"/>
      <c r="AO32" s="51"/>
      <c r="AP32" s="52"/>
      <c r="AQ32" s="53"/>
      <c r="AR32" s="53"/>
      <c r="AS32" s="53"/>
      <c r="AT32" s="53"/>
      <c r="AU32" s="54">
        <v>14.55</v>
      </c>
      <c r="AV32" s="54"/>
      <c r="AW32" s="54"/>
      <c r="AX32" s="54"/>
      <c r="AY32" s="54"/>
      <c r="AZ32" s="55">
        <f t="shared" si="0"/>
        <v>0</v>
      </c>
      <c r="BA32" s="55"/>
      <c r="BB32" s="55"/>
      <c r="BC32" s="55"/>
      <c r="BD32" s="55"/>
      <c r="BE32" s="55"/>
      <c r="BF32" s="55"/>
    </row>
    <row r="33" spans="1:79" s="22" customFormat="1" ht="28.5" customHeight="1" x14ac:dyDescent="0.3">
      <c r="B33" s="59" t="s">
        <v>41</v>
      </c>
      <c r="C33" s="60"/>
      <c r="D33" s="60"/>
      <c r="E33" s="60"/>
      <c r="F33" s="33" t="s">
        <v>47</v>
      </c>
      <c r="G33" s="34"/>
      <c r="H33" s="34"/>
      <c r="I33" s="34"/>
      <c r="J33" s="35"/>
      <c r="K33" s="36" t="s">
        <v>55</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8"/>
      <c r="AM33" s="50" t="s">
        <v>80</v>
      </c>
      <c r="AN33" s="51"/>
      <c r="AO33" s="51"/>
      <c r="AP33" s="52"/>
      <c r="AQ33" s="53"/>
      <c r="AR33" s="53"/>
      <c r="AS33" s="53"/>
      <c r="AT33" s="53"/>
      <c r="AU33" s="54">
        <v>421.25</v>
      </c>
      <c r="AV33" s="54"/>
      <c r="AW33" s="54"/>
      <c r="AX33" s="54"/>
      <c r="AY33" s="54"/>
      <c r="AZ33" s="55">
        <f t="shared" si="0"/>
        <v>0</v>
      </c>
      <c r="BA33" s="55"/>
      <c r="BB33" s="55"/>
      <c r="BC33" s="55"/>
      <c r="BD33" s="55"/>
      <c r="BE33" s="55"/>
      <c r="BF33" s="55"/>
    </row>
    <row r="34" spans="1:79" ht="28.5" customHeight="1" x14ac:dyDescent="0.3">
      <c r="B34" s="59" t="s">
        <v>41</v>
      </c>
      <c r="C34" s="60"/>
      <c r="D34" s="60"/>
      <c r="E34" s="60"/>
      <c r="F34" s="33" t="s">
        <v>48</v>
      </c>
      <c r="G34" s="34"/>
      <c r="H34" s="34"/>
      <c r="I34" s="34"/>
      <c r="J34" s="35"/>
      <c r="K34" s="36" t="s">
        <v>56</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8"/>
      <c r="AM34" s="50" t="s">
        <v>14</v>
      </c>
      <c r="AN34" s="51"/>
      <c r="AO34" s="51"/>
      <c r="AP34" s="52"/>
      <c r="AQ34" s="53"/>
      <c r="AR34" s="53"/>
      <c r="AS34" s="53"/>
      <c r="AT34" s="53"/>
      <c r="AU34" s="54">
        <v>5.9</v>
      </c>
      <c r="AV34" s="54"/>
      <c r="AW34" s="54"/>
      <c r="AX34" s="54"/>
      <c r="AY34" s="54"/>
      <c r="AZ34" s="55">
        <f t="shared" si="0"/>
        <v>0</v>
      </c>
      <c r="BA34" s="55"/>
      <c r="BB34" s="55"/>
      <c r="BC34" s="55"/>
      <c r="BD34" s="55"/>
      <c r="BE34" s="55"/>
      <c r="BF34" s="55"/>
      <c r="BJ34" s="1"/>
      <c r="BK34" s="1"/>
      <c r="BL34" s="1"/>
      <c r="BM34" s="1"/>
      <c r="BN34" s="1"/>
      <c r="BO34" s="1"/>
      <c r="BP34" s="1"/>
      <c r="BQ34" s="1"/>
      <c r="BR34" s="1"/>
      <c r="BS34" s="1"/>
      <c r="BT34" s="1"/>
      <c r="BU34" s="1"/>
      <c r="BV34" s="1"/>
      <c r="BW34" s="1"/>
      <c r="BX34" s="1"/>
      <c r="BY34" s="1"/>
    </row>
    <row r="35" spans="1:79" ht="28.5" customHeight="1" x14ac:dyDescent="0.3">
      <c r="B35" s="59" t="s">
        <v>41</v>
      </c>
      <c r="C35" s="60"/>
      <c r="D35" s="60"/>
      <c r="E35" s="60"/>
      <c r="F35" s="33" t="s">
        <v>49</v>
      </c>
      <c r="G35" s="34"/>
      <c r="H35" s="34"/>
      <c r="I35" s="34"/>
      <c r="J35" s="35"/>
      <c r="K35" s="36" t="s">
        <v>57</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8"/>
      <c r="AM35" s="50" t="s">
        <v>63</v>
      </c>
      <c r="AN35" s="51"/>
      <c r="AO35" s="51"/>
      <c r="AP35" s="52"/>
      <c r="AQ35" s="53"/>
      <c r="AR35" s="53"/>
      <c r="AS35" s="53"/>
      <c r="AT35" s="53"/>
      <c r="AU35" s="54">
        <v>428.25</v>
      </c>
      <c r="AV35" s="54"/>
      <c r="AW35" s="54"/>
      <c r="AX35" s="54"/>
      <c r="AY35" s="54"/>
      <c r="AZ35" s="55">
        <f t="shared" si="0"/>
        <v>0</v>
      </c>
      <c r="BA35" s="55"/>
      <c r="BB35" s="55"/>
      <c r="BC35" s="55"/>
      <c r="BD35" s="55"/>
      <c r="BE35" s="55"/>
      <c r="BF35" s="55"/>
      <c r="BJ35" s="1"/>
      <c r="BK35" s="1"/>
      <c r="BL35" s="1"/>
      <c r="BM35" s="1"/>
      <c r="BN35" s="1"/>
      <c r="BO35" s="1"/>
      <c r="BP35" s="1"/>
      <c r="BQ35" s="1"/>
      <c r="BR35" s="1"/>
      <c r="BS35" s="1"/>
      <c r="BT35" s="1"/>
      <c r="BU35" s="1"/>
      <c r="BV35" s="1"/>
      <c r="BW35" s="1"/>
      <c r="BX35" s="1"/>
      <c r="BY35" s="1"/>
    </row>
    <row r="36" spans="1:79" s="22" customFormat="1" ht="28.5" customHeight="1" x14ac:dyDescent="0.3">
      <c r="B36" s="59" t="s">
        <v>41</v>
      </c>
      <c r="C36" s="60"/>
      <c r="D36" s="60"/>
      <c r="E36" s="60"/>
      <c r="F36" s="33" t="s">
        <v>50</v>
      </c>
      <c r="G36" s="34"/>
      <c r="H36" s="34"/>
      <c r="I36" s="34"/>
      <c r="J36" s="35"/>
      <c r="K36" s="36" t="s">
        <v>58</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50" t="s">
        <v>14</v>
      </c>
      <c r="AN36" s="51"/>
      <c r="AO36" s="51"/>
      <c r="AP36" s="52"/>
      <c r="AQ36" s="53"/>
      <c r="AR36" s="53"/>
      <c r="AS36" s="53"/>
      <c r="AT36" s="53"/>
      <c r="AU36" s="54">
        <v>0.32</v>
      </c>
      <c r="AV36" s="54"/>
      <c r="AW36" s="54"/>
      <c r="AX36" s="54"/>
      <c r="AY36" s="54"/>
      <c r="AZ36" s="55">
        <f>AU36*AQ36</f>
        <v>0</v>
      </c>
      <c r="BA36" s="55"/>
      <c r="BB36" s="55"/>
      <c r="BC36" s="55"/>
      <c r="BD36" s="55"/>
      <c r="BE36" s="55"/>
      <c r="BF36" s="55"/>
    </row>
    <row r="37" spans="1:79" s="22" customFormat="1" ht="28.5" customHeight="1" x14ac:dyDescent="0.3">
      <c r="B37" s="59" t="s">
        <v>41</v>
      </c>
      <c r="C37" s="60"/>
      <c r="D37" s="60"/>
      <c r="E37" s="60"/>
      <c r="F37" s="33" t="s">
        <v>51</v>
      </c>
      <c r="G37" s="34"/>
      <c r="H37" s="34"/>
      <c r="I37" s="34"/>
      <c r="J37" s="35"/>
      <c r="K37" s="36" t="s">
        <v>59</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50" t="s">
        <v>14</v>
      </c>
      <c r="AN37" s="51"/>
      <c r="AO37" s="51"/>
      <c r="AP37" s="52"/>
      <c r="AQ37" s="53"/>
      <c r="AR37" s="53"/>
      <c r="AS37" s="53"/>
      <c r="AT37" s="53"/>
      <c r="AU37" s="54">
        <v>0.77</v>
      </c>
      <c r="AV37" s="54"/>
      <c r="AW37" s="54"/>
      <c r="AX37" s="54"/>
      <c r="AY37" s="54"/>
      <c r="AZ37" s="55">
        <f t="shared" ref="AZ37:AZ44" si="1">AU37*AQ37</f>
        <v>0</v>
      </c>
      <c r="BA37" s="55"/>
      <c r="BB37" s="55"/>
      <c r="BC37" s="55"/>
      <c r="BD37" s="55"/>
      <c r="BE37" s="55"/>
      <c r="BF37" s="55"/>
    </row>
    <row r="38" spans="1:79" s="22" customFormat="1" ht="28.5" customHeight="1" x14ac:dyDescent="0.3">
      <c r="B38" s="59" t="s">
        <v>41</v>
      </c>
      <c r="C38" s="60"/>
      <c r="D38" s="60"/>
      <c r="E38" s="60"/>
      <c r="F38" s="33" t="s">
        <v>52</v>
      </c>
      <c r="G38" s="34"/>
      <c r="H38" s="34"/>
      <c r="I38" s="34"/>
      <c r="J38" s="35"/>
      <c r="K38" s="36" t="s">
        <v>60</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50" t="s">
        <v>14</v>
      </c>
      <c r="AN38" s="51"/>
      <c r="AO38" s="51"/>
      <c r="AP38" s="52"/>
      <c r="AQ38" s="53"/>
      <c r="AR38" s="53"/>
      <c r="AS38" s="53"/>
      <c r="AT38" s="53"/>
      <c r="AU38" s="54">
        <v>9.65</v>
      </c>
      <c r="AV38" s="54"/>
      <c r="AW38" s="54"/>
      <c r="AX38" s="54"/>
      <c r="AY38" s="54"/>
      <c r="AZ38" s="55">
        <f t="shared" si="1"/>
        <v>0</v>
      </c>
      <c r="BA38" s="55"/>
      <c r="BB38" s="55"/>
      <c r="BC38" s="55"/>
      <c r="BD38" s="55"/>
      <c r="BE38" s="55"/>
      <c r="BF38" s="55"/>
    </row>
    <row r="39" spans="1:79" s="22" customFormat="1" ht="28.5" customHeight="1" x14ac:dyDescent="0.3">
      <c r="B39" s="59" t="s">
        <v>41</v>
      </c>
      <c r="C39" s="60"/>
      <c r="D39" s="60"/>
      <c r="E39" s="60"/>
      <c r="F39" s="33" t="s">
        <v>53</v>
      </c>
      <c r="G39" s="34"/>
      <c r="H39" s="34"/>
      <c r="I39" s="34"/>
      <c r="J39" s="35"/>
      <c r="K39" s="36" t="s">
        <v>61</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8"/>
      <c r="AM39" s="50" t="s">
        <v>14</v>
      </c>
      <c r="AN39" s="51"/>
      <c r="AO39" s="51"/>
      <c r="AP39" s="52"/>
      <c r="AQ39" s="53"/>
      <c r="AR39" s="53"/>
      <c r="AS39" s="53"/>
      <c r="AT39" s="53"/>
      <c r="AU39" s="54">
        <v>6.2</v>
      </c>
      <c r="AV39" s="54"/>
      <c r="AW39" s="54"/>
      <c r="AX39" s="54"/>
      <c r="AY39" s="54"/>
      <c r="AZ39" s="55">
        <f t="shared" si="1"/>
        <v>0</v>
      </c>
      <c r="BA39" s="55"/>
      <c r="BB39" s="55"/>
      <c r="BC39" s="55"/>
      <c r="BD39" s="55"/>
      <c r="BE39" s="55"/>
      <c r="BF39" s="55"/>
    </row>
    <row r="40" spans="1:79" s="22" customFormat="1" ht="28.5" customHeight="1" x14ac:dyDescent="0.3">
      <c r="B40" s="59" t="s">
        <v>41</v>
      </c>
      <c r="C40" s="60"/>
      <c r="D40" s="60"/>
      <c r="E40" s="60"/>
      <c r="F40" s="33" t="s">
        <v>54</v>
      </c>
      <c r="G40" s="34"/>
      <c r="H40" s="34"/>
      <c r="I40" s="34"/>
      <c r="J40" s="35"/>
      <c r="K40" s="36" t="s">
        <v>62</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c r="AM40" s="50" t="s">
        <v>14</v>
      </c>
      <c r="AN40" s="51"/>
      <c r="AO40" s="51"/>
      <c r="AP40" s="52"/>
      <c r="AQ40" s="53"/>
      <c r="AR40" s="53"/>
      <c r="AS40" s="53"/>
      <c r="AT40" s="53"/>
      <c r="AU40" s="54">
        <v>15.85</v>
      </c>
      <c r="AV40" s="54"/>
      <c r="AW40" s="54"/>
      <c r="AX40" s="54"/>
      <c r="AY40" s="54"/>
      <c r="AZ40" s="55">
        <f t="shared" si="1"/>
        <v>0</v>
      </c>
      <c r="BA40" s="55"/>
      <c r="BB40" s="55"/>
      <c r="BC40" s="55"/>
      <c r="BD40" s="55"/>
      <c r="BE40" s="55"/>
      <c r="BF40" s="55"/>
    </row>
    <row r="41" spans="1:79" s="25" customFormat="1" ht="16.350000000000001" customHeight="1" x14ac:dyDescent="0.3">
      <c r="B41" s="39" t="s">
        <v>82</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J41" s="11"/>
      <c r="BL41" s="26"/>
      <c r="BY41" s="6"/>
      <c r="BZ41" s="6"/>
      <c r="CA41" s="7"/>
    </row>
    <row r="42" spans="1:79" s="25" customFormat="1" ht="84" customHeight="1" x14ac:dyDescent="0.3">
      <c r="B42" s="40" t="s">
        <v>91</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J42" s="11"/>
      <c r="BL42" s="26"/>
      <c r="BY42" s="6"/>
      <c r="BZ42" s="6"/>
      <c r="CA42" s="7"/>
    </row>
    <row r="43" spans="1:79" s="19" customFormat="1" x14ac:dyDescent="0.3">
      <c r="A43" s="7"/>
      <c r="B43" s="62" t="s">
        <v>17</v>
      </c>
      <c r="C43" s="62"/>
      <c r="D43" s="62"/>
      <c r="E43" s="62"/>
      <c r="F43" s="63" t="s">
        <v>12</v>
      </c>
      <c r="G43" s="64"/>
      <c r="H43" s="64"/>
      <c r="I43" s="64"/>
      <c r="J43" s="65"/>
      <c r="K43" s="63" t="s">
        <v>10</v>
      </c>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5"/>
      <c r="AM43" s="63" t="s">
        <v>92</v>
      </c>
      <c r="AN43" s="64"/>
      <c r="AO43" s="64"/>
      <c r="AP43" s="65"/>
      <c r="AQ43" s="62" t="s">
        <v>93</v>
      </c>
      <c r="AR43" s="62"/>
      <c r="AS43" s="62"/>
      <c r="AT43" s="62"/>
      <c r="AU43" s="62" t="s">
        <v>11</v>
      </c>
      <c r="AV43" s="62"/>
      <c r="AW43" s="62"/>
      <c r="AX43" s="62"/>
      <c r="AY43" s="62"/>
      <c r="AZ43" s="66" t="s">
        <v>13</v>
      </c>
      <c r="BA43" s="66"/>
      <c r="BB43" s="66"/>
      <c r="BC43" s="66"/>
      <c r="BD43" s="66"/>
      <c r="BE43" s="66"/>
      <c r="BF43" s="66"/>
      <c r="BG43" s="7"/>
      <c r="BH43" s="7"/>
      <c r="BI43" s="7"/>
    </row>
    <row r="44" spans="1:79" s="22" customFormat="1" ht="28.5" customHeight="1" x14ac:dyDescent="0.3">
      <c r="B44" s="42" t="s">
        <v>41</v>
      </c>
      <c r="C44" s="43"/>
      <c r="D44" s="43"/>
      <c r="E44" s="43"/>
      <c r="F44" s="44" t="s">
        <v>87</v>
      </c>
      <c r="G44" s="45"/>
      <c r="H44" s="45"/>
      <c r="I44" s="45"/>
      <c r="J44" s="46"/>
      <c r="K44" s="47" t="s">
        <v>83</v>
      </c>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9"/>
      <c r="AM44" s="27" t="s">
        <v>14</v>
      </c>
      <c r="AN44" s="28"/>
      <c r="AO44" s="28"/>
      <c r="AP44" s="29"/>
      <c r="AQ44" s="30"/>
      <c r="AR44" s="30"/>
      <c r="AS44" s="30"/>
      <c r="AT44" s="30"/>
      <c r="AU44" s="31">
        <v>265.25</v>
      </c>
      <c r="AV44" s="31"/>
      <c r="AW44" s="31"/>
      <c r="AX44" s="31"/>
      <c r="AY44" s="31"/>
      <c r="AZ44" s="32">
        <f t="shared" si="1"/>
        <v>0</v>
      </c>
      <c r="BA44" s="32"/>
      <c r="BB44" s="32"/>
      <c r="BC44" s="32"/>
      <c r="BD44" s="32"/>
      <c r="BE44" s="32"/>
      <c r="BF44" s="32"/>
    </row>
    <row r="45" spans="1:79" s="25" customFormat="1" ht="28.5" customHeight="1" x14ac:dyDescent="0.3">
      <c r="B45" s="42" t="s">
        <v>41</v>
      </c>
      <c r="C45" s="43"/>
      <c r="D45" s="43"/>
      <c r="E45" s="43"/>
      <c r="F45" s="44" t="s">
        <v>88</v>
      </c>
      <c r="G45" s="45"/>
      <c r="H45" s="45"/>
      <c r="I45" s="45"/>
      <c r="J45" s="46"/>
      <c r="K45" s="47" t="s">
        <v>84</v>
      </c>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9"/>
      <c r="AM45" s="27" t="s">
        <v>14</v>
      </c>
      <c r="AN45" s="28"/>
      <c r="AO45" s="28"/>
      <c r="AP45" s="29"/>
      <c r="AQ45" s="30"/>
      <c r="AR45" s="30"/>
      <c r="AS45" s="30"/>
      <c r="AT45" s="30"/>
      <c r="AU45" s="31">
        <v>477.5</v>
      </c>
      <c r="AV45" s="31"/>
      <c r="AW45" s="31"/>
      <c r="AX45" s="31"/>
      <c r="AY45" s="31"/>
      <c r="AZ45" s="32">
        <f t="shared" ref="AZ45:AZ47" si="2">AU45*AQ45</f>
        <v>0</v>
      </c>
      <c r="BA45" s="32"/>
      <c r="BB45" s="32"/>
      <c r="BC45" s="32"/>
      <c r="BD45" s="32"/>
      <c r="BE45" s="32"/>
      <c r="BF45" s="32"/>
    </row>
    <row r="46" spans="1:79" s="25" customFormat="1" ht="28.5" customHeight="1" x14ac:dyDescent="0.3">
      <c r="B46" s="42" t="s">
        <v>41</v>
      </c>
      <c r="C46" s="43"/>
      <c r="D46" s="43"/>
      <c r="E46" s="43"/>
      <c r="F46" s="44" t="s">
        <v>89</v>
      </c>
      <c r="G46" s="45"/>
      <c r="H46" s="45"/>
      <c r="I46" s="45"/>
      <c r="J46" s="46"/>
      <c r="K46" s="47" t="s">
        <v>85</v>
      </c>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9"/>
      <c r="AM46" s="27" t="s">
        <v>14</v>
      </c>
      <c r="AN46" s="28"/>
      <c r="AO46" s="28"/>
      <c r="AP46" s="29"/>
      <c r="AQ46" s="30"/>
      <c r="AR46" s="30"/>
      <c r="AS46" s="30"/>
      <c r="AT46" s="30"/>
      <c r="AU46" s="31">
        <v>689.5</v>
      </c>
      <c r="AV46" s="31"/>
      <c r="AW46" s="31"/>
      <c r="AX46" s="31"/>
      <c r="AY46" s="31"/>
      <c r="AZ46" s="32">
        <f t="shared" si="2"/>
        <v>0</v>
      </c>
      <c r="BA46" s="32"/>
      <c r="BB46" s="32"/>
      <c r="BC46" s="32"/>
      <c r="BD46" s="32"/>
      <c r="BE46" s="32"/>
      <c r="BF46" s="32"/>
    </row>
    <row r="47" spans="1:79" s="25" customFormat="1" ht="28.5" customHeight="1" x14ac:dyDescent="0.3">
      <c r="B47" s="42" t="s">
        <v>41</v>
      </c>
      <c r="C47" s="43"/>
      <c r="D47" s="43"/>
      <c r="E47" s="43"/>
      <c r="F47" s="44" t="s">
        <v>90</v>
      </c>
      <c r="G47" s="45"/>
      <c r="H47" s="45"/>
      <c r="I47" s="45"/>
      <c r="J47" s="46"/>
      <c r="K47" s="47" t="s">
        <v>86</v>
      </c>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9"/>
      <c r="AM47" s="27" t="s">
        <v>14</v>
      </c>
      <c r="AN47" s="28"/>
      <c r="AO47" s="28"/>
      <c r="AP47" s="29"/>
      <c r="AQ47" s="30"/>
      <c r="AR47" s="30"/>
      <c r="AS47" s="30"/>
      <c r="AT47" s="30"/>
      <c r="AU47" s="31">
        <v>954.75</v>
      </c>
      <c r="AV47" s="31"/>
      <c r="AW47" s="31"/>
      <c r="AX47" s="31"/>
      <c r="AY47" s="31"/>
      <c r="AZ47" s="32">
        <f t="shared" si="2"/>
        <v>0</v>
      </c>
      <c r="BA47" s="32"/>
      <c r="BB47" s="32"/>
      <c r="BC47" s="32"/>
      <c r="BD47" s="32"/>
      <c r="BE47" s="32"/>
      <c r="BF47" s="32"/>
    </row>
    <row r="48" spans="1:79" s="19" customFormat="1" ht="16.350000000000001" customHeight="1" x14ac:dyDescent="0.3">
      <c r="B48" s="39" t="s">
        <v>78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J48" s="11"/>
      <c r="BL48" s="20"/>
      <c r="BY48" s="6"/>
      <c r="BZ48" s="6"/>
      <c r="CA48" s="7"/>
    </row>
    <row r="49" spans="2:79" s="22" customFormat="1" ht="16.350000000000001" customHeight="1" x14ac:dyDescent="0.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J49" s="11"/>
      <c r="BL49" s="21"/>
      <c r="BY49" s="6"/>
      <c r="BZ49" s="6"/>
      <c r="CA49" s="7"/>
    </row>
    <row r="50" spans="2:79" s="19" customFormat="1" ht="28.5" customHeight="1" x14ac:dyDescent="0.3">
      <c r="B50" s="59" t="s">
        <v>41</v>
      </c>
      <c r="C50" s="60"/>
      <c r="D50" s="60"/>
      <c r="E50" s="60"/>
      <c r="F50" s="33" t="s">
        <v>64</v>
      </c>
      <c r="G50" s="34"/>
      <c r="H50" s="34"/>
      <c r="I50" s="34"/>
      <c r="J50" s="35"/>
      <c r="K50" s="36" t="s">
        <v>71</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8"/>
      <c r="AM50" s="56" t="s">
        <v>14</v>
      </c>
      <c r="AN50" s="57"/>
      <c r="AO50" s="57"/>
      <c r="AP50" s="58"/>
      <c r="AQ50" s="53"/>
      <c r="AR50" s="53"/>
      <c r="AS50" s="53"/>
      <c r="AT50" s="53"/>
      <c r="AU50" s="54">
        <v>4180</v>
      </c>
      <c r="AV50" s="54"/>
      <c r="AW50" s="54"/>
      <c r="AX50" s="54"/>
      <c r="AY50" s="54"/>
      <c r="AZ50" s="55">
        <f>AU50*AQ50</f>
        <v>0</v>
      </c>
      <c r="BA50" s="55"/>
      <c r="BB50" s="55"/>
      <c r="BC50" s="55"/>
      <c r="BD50" s="55"/>
      <c r="BE50" s="55"/>
      <c r="BF50" s="55"/>
    </row>
    <row r="51" spans="2:79" s="19" customFormat="1" ht="28.5" customHeight="1" x14ac:dyDescent="0.3">
      <c r="B51" s="59" t="s">
        <v>41</v>
      </c>
      <c r="C51" s="60"/>
      <c r="D51" s="60"/>
      <c r="E51" s="60"/>
      <c r="F51" s="33" t="s">
        <v>65</v>
      </c>
      <c r="G51" s="34"/>
      <c r="H51" s="34"/>
      <c r="I51" s="34"/>
      <c r="J51" s="35"/>
      <c r="K51" s="36" t="s">
        <v>72</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56" t="s">
        <v>14</v>
      </c>
      <c r="AN51" s="57"/>
      <c r="AO51" s="57"/>
      <c r="AP51" s="58"/>
      <c r="AQ51" s="53"/>
      <c r="AR51" s="53"/>
      <c r="AS51" s="53"/>
      <c r="AT51" s="53"/>
      <c r="AU51" s="54">
        <v>4180</v>
      </c>
      <c r="AV51" s="54"/>
      <c r="AW51" s="54"/>
      <c r="AX51" s="54"/>
      <c r="AY51" s="54"/>
      <c r="AZ51" s="55">
        <f t="shared" ref="AZ51:AZ56" si="3">AU51*AQ51</f>
        <v>0</v>
      </c>
      <c r="BA51" s="55"/>
      <c r="BB51" s="55"/>
      <c r="BC51" s="55"/>
      <c r="BD51" s="55"/>
      <c r="BE51" s="55"/>
      <c r="BF51" s="55"/>
    </row>
    <row r="52" spans="2:79" s="22" customFormat="1" ht="28.5" customHeight="1" x14ac:dyDescent="0.3">
      <c r="B52" s="59" t="s">
        <v>41</v>
      </c>
      <c r="C52" s="60"/>
      <c r="D52" s="60"/>
      <c r="E52" s="60"/>
      <c r="F52" s="33" t="s">
        <v>66</v>
      </c>
      <c r="G52" s="34"/>
      <c r="H52" s="34"/>
      <c r="I52" s="34"/>
      <c r="J52" s="35"/>
      <c r="K52" s="36" t="s">
        <v>73</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56" t="s">
        <v>14</v>
      </c>
      <c r="AN52" s="57"/>
      <c r="AO52" s="57"/>
      <c r="AP52" s="58"/>
      <c r="AQ52" s="53"/>
      <c r="AR52" s="53"/>
      <c r="AS52" s="53"/>
      <c r="AT52" s="53"/>
      <c r="AU52" s="54">
        <v>1104</v>
      </c>
      <c r="AV52" s="54"/>
      <c r="AW52" s="54"/>
      <c r="AX52" s="54"/>
      <c r="AY52" s="54"/>
      <c r="AZ52" s="55">
        <f t="shared" ref="AZ52" si="4">AU52*AQ52</f>
        <v>0</v>
      </c>
      <c r="BA52" s="55"/>
      <c r="BB52" s="55"/>
      <c r="BC52" s="55"/>
      <c r="BD52" s="55"/>
      <c r="BE52" s="55"/>
      <c r="BF52" s="55"/>
    </row>
    <row r="53" spans="2:79" s="19" customFormat="1" ht="28.5" customHeight="1" x14ac:dyDescent="0.3">
      <c r="B53" s="59" t="s">
        <v>41</v>
      </c>
      <c r="C53" s="60"/>
      <c r="D53" s="60"/>
      <c r="E53" s="60"/>
      <c r="F53" s="33" t="s">
        <v>67</v>
      </c>
      <c r="G53" s="34"/>
      <c r="H53" s="34"/>
      <c r="I53" s="34"/>
      <c r="J53" s="35"/>
      <c r="K53" s="36" t="s">
        <v>74</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8"/>
      <c r="AM53" s="56" t="s">
        <v>14</v>
      </c>
      <c r="AN53" s="57"/>
      <c r="AO53" s="57"/>
      <c r="AP53" s="58"/>
      <c r="AQ53" s="53"/>
      <c r="AR53" s="53"/>
      <c r="AS53" s="53"/>
      <c r="AT53" s="53"/>
      <c r="AU53" s="54">
        <v>4180</v>
      </c>
      <c r="AV53" s="54"/>
      <c r="AW53" s="54"/>
      <c r="AX53" s="54"/>
      <c r="AY53" s="54"/>
      <c r="AZ53" s="55">
        <f t="shared" si="3"/>
        <v>0</v>
      </c>
      <c r="BA53" s="55"/>
      <c r="BB53" s="55"/>
      <c r="BC53" s="55"/>
      <c r="BD53" s="55"/>
      <c r="BE53" s="55"/>
      <c r="BF53" s="55"/>
    </row>
    <row r="54" spans="2:79" s="19" customFormat="1" ht="28.5" customHeight="1" x14ac:dyDescent="0.3">
      <c r="B54" s="59" t="s">
        <v>41</v>
      </c>
      <c r="C54" s="60"/>
      <c r="D54" s="60"/>
      <c r="E54" s="60"/>
      <c r="F54" s="33" t="s">
        <v>68</v>
      </c>
      <c r="G54" s="34"/>
      <c r="H54" s="34"/>
      <c r="I54" s="34"/>
      <c r="J54" s="35"/>
      <c r="K54" s="36" t="s">
        <v>75</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8"/>
      <c r="AM54" s="56" t="s">
        <v>14</v>
      </c>
      <c r="AN54" s="57"/>
      <c r="AO54" s="57"/>
      <c r="AP54" s="58"/>
      <c r="AQ54" s="53"/>
      <c r="AR54" s="53"/>
      <c r="AS54" s="53"/>
      <c r="AT54" s="53"/>
      <c r="AU54" s="54">
        <v>1104</v>
      </c>
      <c r="AV54" s="54"/>
      <c r="AW54" s="54"/>
      <c r="AX54" s="54"/>
      <c r="AY54" s="54"/>
      <c r="AZ54" s="55">
        <f t="shared" si="3"/>
        <v>0</v>
      </c>
      <c r="BA54" s="55"/>
      <c r="BB54" s="55"/>
      <c r="BC54" s="55"/>
      <c r="BD54" s="55"/>
      <c r="BE54" s="55"/>
      <c r="BF54" s="55"/>
    </row>
    <row r="55" spans="2:79" s="19" customFormat="1" ht="28.5" customHeight="1" x14ac:dyDescent="0.3">
      <c r="B55" s="59" t="s">
        <v>41</v>
      </c>
      <c r="C55" s="60"/>
      <c r="D55" s="60"/>
      <c r="E55" s="60"/>
      <c r="F55" s="33" t="s">
        <v>69</v>
      </c>
      <c r="G55" s="34"/>
      <c r="H55" s="34"/>
      <c r="I55" s="34"/>
      <c r="J55" s="35"/>
      <c r="K55" s="36" t="s">
        <v>76</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8"/>
      <c r="AM55" s="56" t="s">
        <v>14</v>
      </c>
      <c r="AN55" s="57"/>
      <c r="AO55" s="57"/>
      <c r="AP55" s="58"/>
      <c r="AQ55" s="53"/>
      <c r="AR55" s="53"/>
      <c r="AS55" s="53"/>
      <c r="AT55" s="53"/>
      <c r="AU55" s="54">
        <v>1104</v>
      </c>
      <c r="AV55" s="54"/>
      <c r="AW55" s="54"/>
      <c r="AX55" s="54"/>
      <c r="AY55" s="54"/>
      <c r="AZ55" s="55">
        <f t="shared" si="3"/>
        <v>0</v>
      </c>
      <c r="BA55" s="55"/>
      <c r="BB55" s="55"/>
      <c r="BC55" s="55"/>
      <c r="BD55" s="55"/>
      <c r="BE55" s="55"/>
      <c r="BF55" s="55"/>
    </row>
    <row r="56" spans="2:79" s="19" customFormat="1" ht="28.5" customHeight="1" x14ac:dyDescent="0.3">
      <c r="B56" s="59" t="s">
        <v>41</v>
      </c>
      <c r="C56" s="60"/>
      <c r="D56" s="60"/>
      <c r="E56" s="60"/>
      <c r="F56" s="33" t="s">
        <v>70</v>
      </c>
      <c r="G56" s="34"/>
      <c r="H56" s="34"/>
      <c r="I56" s="34"/>
      <c r="J56" s="35"/>
      <c r="K56" s="36" t="s">
        <v>77</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56" t="s">
        <v>14</v>
      </c>
      <c r="AN56" s="57"/>
      <c r="AO56" s="57"/>
      <c r="AP56" s="58"/>
      <c r="AQ56" s="53"/>
      <c r="AR56" s="53"/>
      <c r="AS56" s="53"/>
      <c r="AT56" s="53"/>
      <c r="AU56" s="54">
        <v>1104</v>
      </c>
      <c r="AV56" s="54"/>
      <c r="AW56" s="54"/>
      <c r="AX56" s="54"/>
      <c r="AY56" s="54"/>
      <c r="AZ56" s="55">
        <f t="shared" si="3"/>
        <v>0</v>
      </c>
      <c r="BA56" s="55"/>
      <c r="BB56" s="55"/>
      <c r="BC56" s="55"/>
      <c r="BD56" s="55"/>
      <c r="BE56" s="55"/>
      <c r="BF56" s="55"/>
    </row>
    <row r="57" spans="2:79" s="9" customFormat="1" ht="14.25" customHeight="1" x14ac:dyDescent="0.3">
      <c r="B57" s="90" t="s">
        <v>95</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9" t="s">
        <v>24</v>
      </c>
      <c r="AV57" s="89"/>
      <c r="AW57" s="89"/>
      <c r="AX57" s="89"/>
      <c r="AY57" s="89"/>
      <c r="AZ57" s="94">
        <f>SUM(AZ18:BF56)</f>
        <v>0</v>
      </c>
      <c r="BA57" s="95"/>
      <c r="BB57" s="95"/>
      <c r="BC57" s="95"/>
      <c r="BD57" s="95"/>
      <c r="BE57" s="95"/>
      <c r="BF57" s="96"/>
    </row>
    <row r="58" spans="2:79" s="9" customFormat="1" ht="14.25" customHeight="1" x14ac:dyDescent="0.3">
      <c r="B58" s="91"/>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9"/>
      <c r="AV58" s="89"/>
      <c r="AW58" s="89"/>
      <c r="AX58" s="89"/>
      <c r="AY58" s="89"/>
      <c r="AZ58" s="97"/>
      <c r="BA58" s="98"/>
      <c r="BB58" s="98"/>
      <c r="BC58" s="98"/>
      <c r="BD58" s="98"/>
      <c r="BE58" s="98"/>
      <c r="BF58" s="99"/>
    </row>
    <row r="59" spans="2:79" s="9" customFormat="1" x14ac:dyDescent="0.3">
      <c r="B59" s="92"/>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89"/>
      <c r="AV59" s="89"/>
      <c r="AW59" s="89"/>
      <c r="AX59" s="89"/>
      <c r="AY59" s="89"/>
      <c r="AZ59" s="100"/>
      <c r="BA59" s="101"/>
      <c r="BB59" s="101"/>
      <c r="BC59" s="101"/>
      <c r="BD59" s="101"/>
      <c r="BE59" s="101"/>
      <c r="BF59" s="102"/>
    </row>
    <row r="60" spans="2:79" s="10" customFormat="1" ht="19.649999999999999" customHeight="1" x14ac:dyDescent="0.3">
      <c r="B60" s="87" t="s">
        <v>27</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K60" s="2"/>
      <c r="BL60" s="2"/>
      <c r="BM60" s="2"/>
    </row>
    <row r="61" spans="2:79" s="10" customFormat="1" ht="19.649999999999999" customHeight="1" x14ac:dyDescent="0.3">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K61" s="2"/>
      <c r="BL61" s="2"/>
      <c r="BM61" s="2"/>
    </row>
    <row r="62" spans="2:79" s="10" customFormat="1" ht="19.649999999999999" customHeight="1" x14ac:dyDescent="0.3">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K62" s="2"/>
      <c r="BL62" s="2"/>
      <c r="BM62" s="2"/>
    </row>
    <row r="63" spans="2:79" s="10" customFormat="1" ht="19.649999999999999" customHeight="1" x14ac:dyDescent="0.3">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K63" s="2"/>
      <c r="BL63" s="2"/>
      <c r="BM63" s="2"/>
    </row>
    <row r="64" spans="2:79" s="10" customFormat="1" ht="19.649999999999999" customHeight="1" x14ac:dyDescent="0.3">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K64" s="2"/>
      <c r="BL64" s="2"/>
      <c r="BM64" s="2"/>
    </row>
    <row r="65" spans="1:77" s="9" customFormat="1" ht="6"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4"/>
      <c r="BA65" s="14"/>
      <c r="BB65" s="14"/>
      <c r="BC65" s="14"/>
      <c r="BD65" s="14"/>
      <c r="BE65" s="14"/>
      <c r="BF65" s="14"/>
      <c r="BK65" s="2"/>
      <c r="BX65" s="2"/>
      <c r="BY65" s="2"/>
    </row>
    <row r="66" spans="1:77" s="9" customFormat="1" ht="6" customHeight="1" x14ac:dyDescent="0.3">
      <c r="AZ66" s="5"/>
      <c r="BA66" s="5"/>
      <c r="BB66" s="5"/>
      <c r="BC66" s="5"/>
      <c r="BD66" s="5"/>
      <c r="BE66" s="5"/>
      <c r="BF66" s="5"/>
      <c r="BK66" s="2"/>
      <c r="BX66" s="2"/>
      <c r="BY66" s="2"/>
    </row>
    <row r="67" spans="1:77" s="9" customFormat="1" ht="18" x14ac:dyDescent="0.3">
      <c r="A67" s="68" t="s">
        <v>26</v>
      </c>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K67" s="2"/>
      <c r="BX67" s="2"/>
      <c r="BY67" s="2"/>
    </row>
    <row r="68" spans="1:77" s="9" customFormat="1" ht="19.2" customHeight="1" x14ac:dyDescent="0.3">
      <c r="A68" s="67" t="s">
        <v>25</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K68" s="2"/>
      <c r="BX68" s="2"/>
      <c r="BY68" s="2"/>
    </row>
    <row r="69" spans="1:77" s="9" customFormat="1" ht="19.2" customHeight="1" x14ac:dyDescent="0.3">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K69" s="2"/>
      <c r="BX69" s="2"/>
      <c r="BY69" s="2"/>
    </row>
    <row r="70" spans="1:77" s="9" customFormat="1" ht="6" customHeight="1" x14ac:dyDescent="0.3">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7"/>
      <c r="BA70" s="17"/>
      <c r="BB70" s="17"/>
      <c r="BC70" s="17"/>
      <c r="BD70" s="17"/>
      <c r="BE70" s="17"/>
      <c r="BF70" s="17"/>
      <c r="BG70" s="15"/>
      <c r="BK70" s="2"/>
      <c r="BX70" s="2"/>
      <c r="BY70" s="2"/>
    </row>
    <row r="71" spans="1:77" s="9" customFormat="1" ht="79.5" customHeight="1" x14ac:dyDescent="0.3">
      <c r="B71" s="69" t="s">
        <v>15</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K71" s="2"/>
      <c r="BL71" s="2"/>
      <c r="BM71" s="2"/>
    </row>
    <row r="72" spans="1:77" s="9" customFormat="1" ht="44.4" customHeight="1" x14ac:dyDescent="0.3">
      <c r="AZ72" s="5"/>
      <c r="BA72" s="5"/>
      <c r="BB72" s="5"/>
      <c r="BC72" s="5"/>
      <c r="BD72" s="5"/>
      <c r="BE72" s="5"/>
      <c r="BF72" s="5"/>
      <c r="BK72" s="2"/>
      <c r="BL72" s="2"/>
      <c r="BM72" s="2"/>
    </row>
    <row r="73" spans="1:77" s="9" customFormat="1" ht="6"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5"/>
      <c r="BA73" s="5"/>
      <c r="BB73" s="5"/>
      <c r="BC73" s="5"/>
      <c r="BD73" s="5"/>
      <c r="BE73" s="5"/>
      <c r="BF73" s="5"/>
      <c r="BG73" s="1"/>
      <c r="BH73" s="1"/>
      <c r="BI73" s="1"/>
    </row>
    <row r="74" spans="1:77" s="9" customFormat="1" ht="79.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5"/>
      <c r="BA74" s="5"/>
      <c r="BB74" s="5"/>
      <c r="BC74" s="5"/>
      <c r="BD74" s="5"/>
      <c r="BE74" s="5"/>
      <c r="BF74" s="5"/>
      <c r="BG74" s="1"/>
      <c r="BH74" s="1"/>
      <c r="BI74" s="1"/>
      <c r="BJ74" s="11"/>
      <c r="BK74" s="2"/>
      <c r="BL74" s="8"/>
      <c r="BM74" s="2"/>
    </row>
    <row r="75" spans="1:77" s="9" customFormat="1" ht="44.4"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5"/>
      <c r="BA75" s="5"/>
      <c r="BB75" s="5"/>
      <c r="BC75" s="5"/>
      <c r="BD75" s="5"/>
      <c r="BE75" s="5"/>
      <c r="BF75" s="5"/>
      <c r="BG75" s="1"/>
      <c r="BH75" s="1"/>
      <c r="BI75" s="1"/>
      <c r="BJ75" s="11"/>
      <c r="BK75" s="2"/>
      <c r="BL75" s="8"/>
      <c r="BM75" s="8"/>
      <c r="BN75" s="8"/>
      <c r="BO75" s="8"/>
      <c r="BP75" s="8"/>
      <c r="BQ75" s="8"/>
      <c r="BR75" s="8"/>
      <c r="BS75" s="8"/>
      <c r="BT75" s="8"/>
      <c r="BU75" s="8"/>
      <c r="BV75" s="8"/>
      <c r="BW75" s="8"/>
      <c r="BX75" s="2"/>
    </row>
    <row r="78" spans="1:77" ht="44.4" customHeight="1" x14ac:dyDescent="0.3"/>
    <row r="79" spans="1:77" ht="44.4" customHeight="1" x14ac:dyDescent="0.3"/>
  </sheetData>
  <sheetProtection algorithmName="SHA-512" hashValue="1n16YQc7TSOUlzTgY+PELCp2iKoHGnjGrM9L9Y1Nvk0a6TJornjj3gDHQfmZqnMQTY5FnYIAwQ/4KGR5ZG2Wew==" saltValue="EaP4GT2eE+o9hWBVjUT5NQ==" spinCount="100000" sheet="1" formatRows="0"/>
  <mergeCells count="270">
    <mergeCell ref="K32:AL32"/>
    <mergeCell ref="B52:E52"/>
    <mergeCell ref="F52:J52"/>
    <mergeCell ref="K52:AL52"/>
    <mergeCell ref="AM52:AP52"/>
    <mergeCell ref="AQ52:AT52"/>
    <mergeCell ref="AU52:AY52"/>
    <mergeCell ref="AZ52:BF52"/>
    <mergeCell ref="B44:E44"/>
    <mergeCell ref="F44:J44"/>
    <mergeCell ref="K44:AL44"/>
    <mergeCell ref="AM44:AP44"/>
    <mergeCell ref="AQ44:AT44"/>
    <mergeCell ref="AU44:AY44"/>
    <mergeCell ref="AZ44:BF44"/>
    <mergeCell ref="B46:E46"/>
    <mergeCell ref="F46:J46"/>
    <mergeCell ref="K46:AL46"/>
    <mergeCell ref="AM46:AP46"/>
    <mergeCell ref="AQ46:AT46"/>
    <mergeCell ref="AU46:AY46"/>
    <mergeCell ref="AZ46:BF46"/>
    <mergeCell ref="B47:E47"/>
    <mergeCell ref="F47:J47"/>
    <mergeCell ref="AM33:AP33"/>
    <mergeCell ref="AQ33:AT33"/>
    <mergeCell ref="AU33:AY33"/>
    <mergeCell ref="AZ33:BF33"/>
    <mergeCell ref="B38:E38"/>
    <mergeCell ref="F38:J38"/>
    <mergeCell ref="K38:AL38"/>
    <mergeCell ref="AM38:AP38"/>
    <mergeCell ref="AQ38:AT38"/>
    <mergeCell ref="AU38:AY38"/>
    <mergeCell ref="AQ36:AT36"/>
    <mergeCell ref="AU36:AY36"/>
    <mergeCell ref="AZ36:BF36"/>
    <mergeCell ref="AZ34:BF34"/>
    <mergeCell ref="AZ35:BF35"/>
    <mergeCell ref="B36:E36"/>
    <mergeCell ref="F36:J36"/>
    <mergeCell ref="K36:AL36"/>
    <mergeCell ref="AM36:AP36"/>
    <mergeCell ref="B21:E21"/>
    <mergeCell ref="AU21:AY21"/>
    <mergeCell ref="B25:E25"/>
    <mergeCell ref="B24:E24"/>
    <mergeCell ref="B22:E22"/>
    <mergeCell ref="AZ38:BF38"/>
    <mergeCell ref="B37:E37"/>
    <mergeCell ref="F37:J37"/>
    <mergeCell ref="AZ28:BF28"/>
    <mergeCell ref="B28:E28"/>
    <mergeCell ref="AU28:AY28"/>
    <mergeCell ref="AM28:AP28"/>
    <mergeCell ref="B30:E30"/>
    <mergeCell ref="B31:E31"/>
    <mergeCell ref="AU30:AY30"/>
    <mergeCell ref="K37:AL37"/>
    <mergeCell ref="AM37:AP37"/>
    <mergeCell ref="AQ37:AT37"/>
    <mergeCell ref="AU37:AY37"/>
    <mergeCell ref="AZ37:BF37"/>
    <mergeCell ref="AZ32:BF32"/>
    <mergeCell ref="B33:E33"/>
    <mergeCell ref="F33:J33"/>
    <mergeCell ref="K33:AL33"/>
    <mergeCell ref="B60:BF64"/>
    <mergeCell ref="AU57:AY59"/>
    <mergeCell ref="B57:AT59"/>
    <mergeCell ref="AZ57:BF59"/>
    <mergeCell ref="B8:L8"/>
    <mergeCell ref="AT15:AY15"/>
    <mergeCell ref="AZ15:BF15"/>
    <mergeCell ref="AP15:AS15"/>
    <mergeCell ref="AP9:BF9"/>
    <mergeCell ref="B12:L12"/>
    <mergeCell ref="B13:L13"/>
    <mergeCell ref="B14:L14"/>
    <mergeCell ref="B15:L15"/>
    <mergeCell ref="B10:L10"/>
    <mergeCell ref="B11:L11"/>
    <mergeCell ref="M10:AC10"/>
    <mergeCell ref="AE13:AO13"/>
    <mergeCell ref="AE14:AO14"/>
    <mergeCell ref="AE15:AO15"/>
    <mergeCell ref="AE8:AO8"/>
    <mergeCell ref="K24:AL24"/>
    <mergeCell ref="AM24:AP24"/>
    <mergeCell ref="AQ24:AT24"/>
    <mergeCell ref="AE10:AO10"/>
    <mergeCell ref="B9:L9"/>
    <mergeCell ref="M9:AC9"/>
    <mergeCell ref="AE9:AO9"/>
    <mergeCell ref="M15:P15"/>
    <mergeCell ref="I1:AZ4"/>
    <mergeCell ref="B7:L7"/>
    <mergeCell ref="AE7:AO7"/>
    <mergeCell ref="AP10:BF10"/>
    <mergeCell ref="AP11:BF11"/>
    <mergeCell ref="M8:AC8"/>
    <mergeCell ref="M12:AC12"/>
    <mergeCell ref="M13:AC13"/>
    <mergeCell ref="M14:AC14"/>
    <mergeCell ref="AP8:BF8"/>
    <mergeCell ref="M11:AC11"/>
    <mergeCell ref="AP12:BF12"/>
    <mergeCell ref="AP13:BF13"/>
    <mergeCell ref="AP14:BF14"/>
    <mergeCell ref="B26:BF26"/>
    <mergeCell ref="B27:BF27"/>
    <mergeCell ref="AZ30:BF30"/>
    <mergeCell ref="AM30:AP30"/>
    <mergeCell ref="AQ28:AT28"/>
    <mergeCell ref="AQ29:AT29"/>
    <mergeCell ref="B29:E29"/>
    <mergeCell ref="AE11:AO11"/>
    <mergeCell ref="W15:AC15"/>
    <mergeCell ref="Q15:V15"/>
    <mergeCell ref="B20:E20"/>
    <mergeCell ref="F20:J20"/>
    <mergeCell ref="K20:AL20"/>
    <mergeCell ref="AM20:AP20"/>
    <mergeCell ref="AQ20:AT20"/>
    <mergeCell ref="AU20:AY20"/>
    <mergeCell ref="AZ20:BF20"/>
    <mergeCell ref="F25:J25"/>
    <mergeCell ref="AM25:AP25"/>
    <mergeCell ref="AQ25:AT25"/>
    <mergeCell ref="AU25:AY25"/>
    <mergeCell ref="AZ25:BF25"/>
    <mergeCell ref="AQ21:AT21"/>
    <mergeCell ref="AZ21:BF21"/>
    <mergeCell ref="AQ23:AT23"/>
    <mergeCell ref="AU23:AY23"/>
    <mergeCell ref="AZ23:BF23"/>
    <mergeCell ref="F24:J24"/>
    <mergeCell ref="AE12:AO12"/>
    <mergeCell ref="AU24:AY24"/>
    <mergeCell ref="AZ24:BF24"/>
    <mergeCell ref="AZ31:BF31"/>
    <mergeCell ref="K21:AL21"/>
    <mergeCell ref="K28:AL28"/>
    <mergeCell ref="K29:AL29"/>
    <mergeCell ref="B18:BF18"/>
    <mergeCell ref="AU29:AY29"/>
    <mergeCell ref="AZ29:BF29"/>
    <mergeCell ref="F21:J21"/>
    <mergeCell ref="F28:J28"/>
    <mergeCell ref="AM21:AP21"/>
    <mergeCell ref="AZ22:BF22"/>
    <mergeCell ref="B23:E23"/>
    <mergeCell ref="F23:J23"/>
    <mergeCell ref="K23:AL23"/>
    <mergeCell ref="AM23:AP23"/>
    <mergeCell ref="AM31:AP31"/>
    <mergeCell ref="F31:J31"/>
    <mergeCell ref="AQ30:AT30"/>
    <mergeCell ref="F22:J22"/>
    <mergeCell ref="K22:AL22"/>
    <mergeCell ref="AM22:AP22"/>
    <mergeCell ref="AQ22:AT22"/>
    <mergeCell ref="AU22:AY22"/>
    <mergeCell ref="K25:AL25"/>
    <mergeCell ref="AU35:AY35"/>
    <mergeCell ref="B35:E35"/>
    <mergeCell ref="F35:J35"/>
    <mergeCell ref="K35:AL35"/>
    <mergeCell ref="AM35:AP35"/>
    <mergeCell ref="AQ35:AT35"/>
    <mergeCell ref="AU31:AY31"/>
    <mergeCell ref="B34:E34"/>
    <mergeCell ref="K34:AL34"/>
    <mergeCell ref="AQ34:AT34"/>
    <mergeCell ref="AU34:AY34"/>
    <mergeCell ref="AQ31:AT31"/>
    <mergeCell ref="K31:AL31"/>
    <mergeCell ref="AM34:AP34"/>
    <mergeCell ref="F34:J34"/>
    <mergeCell ref="B32:E32"/>
    <mergeCell ref="F32:J32"/>
    <mergeCell ref="AM32:AP32"/>
    <mergeCell ref="AQ32:AT32"/>
    <mergeCell ref="AU32:AY32"/>
    <mergeCell ref="A68:BG69"/>
    <mergeCell ref="A67:BG67"/>
    <mergeCell ref="B71:BF71"/>
    <mergeCell ref="F30:J30"/>
    <mergeCell ref="K30:AL30"/>
    <mergeCell ref="F29:J29"/>
    <mergeCell ref="AM29:AP29"/>
    <mergeCell ref="B51:E51"/>
    <mergeCell ref="F51:J51"/>
    <mergeCell ref="K51:AL51"/>
    <mergeCell ref="AM51:AP51"/>
    <mergeCell ref="AQ51:AT51"/>
    <mergeCell ref="AU51:AY51"/>
    <mergeCell ref="AZ51:BF51"/>
    <mergeCell ref="B53:E53"/>
    <mergeCell ref="B56:E56"/>
    <mergeCell ref="F56:J56"/>
    <mergeCell ref="K56:AL56"/>
    <mergeCell ref="AM56:AP56"/>
    <mergeCell ref="AQ56:AT56"/>
    <mergeCell ref="AU56:AY56"/>
    <mergeCell ref="B19:BF19"/>
    <mergeCell ref="B48:BF48"/>
    <mergeCell ref="B50:E50"/>
    <mergeCell ref="F50:J50"/>
    <mergeCell ref="K50:AL50"/>
    <mergeCell ref="AM50:AP50"/>
    <mergeCell ref="AQ50:AT50"/>
    <mergeCell ref="AU50:AY50"/>
    <mergeCell ref="AZ50:BF50"/>
    <mergeCell ref="B43:E43"/>
    <mergeCell ref="F43:J43"/>
    <mergeCell ref="K43:AL43"/>
    <mergeCell ref="AM43:AP43"/>
    <mergeCell ref="AQ43:AT43"/>
    <mergeCell ref="AU43:AY43"/>
    <mergeCell ref="AZ43:BF43"/>
    <mergeCell ref="B39:E39"/>
    <mergeCell ref="F39:J39"/>
    <mergeCell ref="K39:AL39"/>
    <mergeCell ref="AM39:AP39"/>
    <mergeCell ref="AQ39:AT39"/>
    <mergeCell ref="AU39:AY39"/>
    <mergeCell ref="AZ39:BF39"/>
    <mergeCell ref="B40:E40"/>
    <mergeCell ref="AZ56:BF56"/>
    <mergeCell ref="F53:J53"/>
    <mergeCell ref="K53:AL53"/>
    <mergeCell ref="AM53:AP53"/>
    <mergeCell ref="AQ53:AT53"/>
    <mergeCell ref="AU53:AY53"/>
    <mergeCell ref="AZ53:BF53"/>
    <mergeCell ref="B54:E54"/>
    <mergeCell ref="F54:J54"/>
    <mergeCell ref="K54:AL54"/>
    <mergeCell ref="AM54:AP54"/>
    <mergeCell ref="AQ54:AT54"/>
    <mergeCell ref="AU54:AY54"/>
    <mergeCell ref="AZ54:BF54"/>
    <mergeCell ref="B55:E55"/>
    <mergeCell ref="F55:J55"/>
    <mergeCell ref="K55:AL55"/>
    <mergeCell ref="AM55:AP55"/>
    <mergeCell ref="AQ55:AT55"/>
    <mergeCell ref="AU55:AY55"/>
    <mergeCell ref="AZ55:BF55"/>
    <mergeCell ref="AM47:AP47"/>
    <mergeCell ref="AQ47:AT47"/>
    <mergeCell ref="AU47:AY47"/>
    <mergeCell ref="AZ47:BF47"/>
    <mergeCell ref="F40:J40"/>
    <mergeCell ref="K40:AL40"/>
    <mergeCell ref="B41:BF41"/>
    <mergeCell ref="B42:BF42"/>
    <mergeCell ref="B45:E45"/>
    <mergeCell ref="F45:J45"/>
    <mergeCell ref="K45:AL45"/>
    <mergeCell ref="AM45:AP45"/>
    <mergeCell ref="AQ45:AT45"/>
    <mergeCell ref="AU45:AY45"/>
    <mergeCell ref="AZ45:BF45"/>
    <mergeCell ref="AM40:AP40"/>
    <mergeCell ref="AQ40:AT40"/>
    <mergeCell ref="AU40:AY40"/>
    <mergeCell ref="AZ40:BF40"/>
    <mergeCell ref="K47:AL47"/>
  </mergeCells>
  <conditionalFormatting sqref="AZ21:BF21 AZ28:BF31 AZ34:BF35 AZ53:BF56 AZ50:BF51">
    <cfRule type="cellIs" dxfId="15" priority="246" operator="equal">
      <formula>0</formula>
    </cfRule>
  </conditionalFormatting>
  <conditionalFormatting sqref="AZ57:AZ58">
    <cfRule type="cellIs" dxfId="14" priority="47" operator="equal">
      <formula>0</formula>
    </cfRule>
  </conditionalFormatting>
  <conditionalFormatting sqref="AZ71:BF71">
    <cfRule type="cellIs" dxfId="13" priority="44" operator="equal">
      <formula>0</formula>
    </cfRule>
  </conditionalFormatting>
  <conditionalFormatting sqref="AZ72:BF72">
    <cfRule type="cellIs" dxfId="12" priority="43" operator="equal">
      <formula>0</formula>
    </cfRule>
  </conditionalFormatting>
  <conditionalFormatting sqref="AZ22:BF22">
    <cfRule type="cellIs" dxfId="11" priority="12" operator="equal">
      <formula>0</formula>
    </cfRule>
  </conditionalFormatting>
  <conditionalFormatting sqref="AZ23:BF23">
    <cfRule type="cellIs" dxfId="10" priority="11" operator="equal">
      <formula>0</formula>
    </cfRule>
  </conditionalFormatting>
  <conditionalFormatting sqref="AZ24:BF24">
    <cfRule type="cellIs" dxfId="9" priority="10" operator="equal">
      <formula>0</formula>
    </cfRule>
  </conditionalFormatting>
  <conditionalFormatting sqref="AZ25:BF25">
    <cfRule type="cellIs" dxfId="8" priority="9" operator="equal">
      <formula>0</formula>
    </cfRule>
  </conditionalFormatting>
  <conditionalFormatting sqref="AZ20:BF20">
    <cfRule type="cellIs" dxfId="7" priority="8" operator="equal">
      <formula>0</formula>
    </cfRule>
  </conditionalFormatting>
  <conditionalFormatting sqref="AZ20:BF20">
    <cfRule type="cellIs" dxfId="6" priority="7" operator="equal">
      <formula>0</formula>
    </cfRule>
  </conditionalFormatting>
  <conditionalFormatting sqref="AZ44:BF44 AZ36:BF40">
    <cfRule type="cellIs" dxfId="5" priority="6" operator="equal">
      <formula>0</formula>
    </cfRule>
  </conditionalFormatting>
  <conditionalFormatting sqref="AZ32:BF33">
    <cfRule type="cellIs" dxfId="4" priority="5" operator="equal">
      <formula>0</formula>
    </cfRule>
  </conditionalFormatting>
  <conditionalFormatting sqref="AZ52:BF52">
    <cfRule type="cellIs" dxfId="3" priority="4" operator="equal">
      <formula>0</formula>
    </cfRule>
  </conditionalFormatting>
  <conditionalFormatting sqref="AZ45:BF47">
    <cfRule type="cellIs" dxfId="2" priority="3" operator="equal">
      <formula>0</formula>
    </cfRule>
  </conditionalFormatting>
  <conditionalFormatting sqref="AZ43:BF43">
    <cfRule type="cellIs" dxfId="1" priority="2" operator="equal">
      <formula>0</formula>
    </cfRule>
  </conditionalFormatting>
  <conditionalFormatting sqref="AZ43:BF43">
    <cfRule type="cellIs" dxfId="0" priority="1" operator="equal">
      <formula>0</formula>
    </cfRule>
  </conditionalFormatting>
  <dataValidations disablePrompts="1" count="1">
    <dataValidation type="whole" operator="greaterThanOrEqual" allowBlank="1" showInputMessage="1" showErrorMessage="1" errorTitle="ERROR!" error="This field requires a whole number." sqref="AQ21:AT25 AQ28:AT40 AQ44:AT47 AQ50:AT56" xr:uid="{1AE70D2D-DAB4-4142-85D6-AE1321D5397D}">
      <formula1>0</formula1>
    </dataValidation>
  </dataValidations>
  <printOptions horizontalCentered="1"/>
  <pageMargins left="0.16" right="0.23" top="0.35" bottom="0.36" header="0.3" footer="0.16"/>
  <pageSetup scale="95" orientation="portrait" r:id="rId1"/>
  <headerFooter>
    <oddFooter xml:space="preserve">&amp;C&amp;8Copyright © 2021
 Data Recognition Corporation. All rights reserved. LAS Links is a registered trademark of Data Recognition Corporation. </oddFooter>
  </headerFooter>
  <rowBreaks count="1" manualBreakCount="1">
    <brk id="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Form</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2021-12-23T00:10:50Z</cp:lastPrinted>
  <dcterms:created xsi:type="dcterms:W3CDTF">2015-10-15T18:27:25Z</dcterms:created>
  <dcterms:modified xsi:type="dcterms:W3CDTF">2021-12-30T00:20:09Z</dcterms:modified>
  <cp:contentStatus/>
</cp:coreProperties>
</file>