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7EDACB90-8272-44F5-ADCC-D47DBFEDFB07}"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Sheet1!$A$1:$CY$56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R47" i="1" l="1"/>
  <c r="CR45" i="1"/>
  <c r="CR44" i="1"/>
  <c r="CR39" i="1" l="1"/>
  <c r="CR38" i="1"/>
  <c r="CR37" i="1"/>
  <c r="CR36" i="1"/>
  <c r="CR31" i="1"/>
  <c r="CR30" i="1"/>
  <c r="CR29" i="1"/>
  <c r="CR46" i="1"/>
  <c r="CR43" i="1"/>
  <c r="CR22" i="1"/>
  <c r="CR23" i="1"/>
  <c r="CR24" i="1"/>
  <c r="CR25" i="1"/>
</calcChain>
</file>

<file path=xl/sharedStrings.xml><?xml version="1.0" encoding="utf-8"?>
<sst xmlns="http://schemas.openxmlformats.org/spreadsheetml/2006/main" count="130" uniqueCount="86">
  <si>
    <t>Name:</t>
  </si>
  <si>
    <t>Organization Name:</t>
  </si>
  <si>
    <t>Phone:</t>
  </si>
  <si>
    <t>Email:</t>
  </si>
  <si>
    <t>City:</t>
  </si>
  <si>
    <t>State:</t>
  </si>
  <si>
    <t>Zip Code:</t>
  </si>
  <si>
    <t>Billing Address</t>
  </si>
  <si>
    <t>Ship to</t>
  </si>
  <si>
    <t>Bill to</t>
  </si>
  <si>
    <t>Phone: 800-538-9547   Fax: 800-282-0266</t>
  </si>
  <si>
    <t>Price</t>
  </si>
  <si>
    <t>ISBN</t>
  </si>
  <si>
    <t>Total</t>
  </si>
  <si>
    <t>Each</t>
  </si>
  <si>
    <t>Order Date:</t>
  </si>
  <si>
    <t>P.O. #:</t>
  </si>
  <si>
    <t>Grand Total:</t>
  </si>
  <si>
    <t>LAS Links Online Web-Based Training</t>
  </si>
  <si>
    <t>LAS LINKS ONLINE TRAINING</t>
  </si>
  <si>
    <t>C8717300</t>
  </si>
  <si>
    <t>C8717400</t>
  </si>
  <si>
    <t>LAS Links Online Hand Scoring: Write &amp; Read</t>
  </si>
  <si>
    <t>LAS Links Online Hand Scoring: Speaking</t>
  </si>
  <si>
    <t>LAS Links Online Hand Scoring: 
Writing, Reading, &amp; Speaking</t>
  </si>
  <si>
    <t>C8987201</t>
  </si>
  <si>
    <t>C8987202</t>
  </si>
  <si>
    <t>C8987203</t>
  </si>
  <si>
    <t>Email: ShelfCustomerService@DataRecognitionCorp.com</t>
  </si>
  <si>
    <t>C8761700</t>
  </si>
  <si>
    <t>C8761800</t>
  </si>
  <si>
    <t>C8761850</t>
  </si>
  <si>
    <t>C8761900</t>
  </si>
  <si>
    <t>Reporting Included</t>
  </si>
  <si>
    <t>Testing Window</t>
  </si>
  <si>
    <t>Year round testing window</t>
  </si>
  <si>
    <t>2 testing windows</t>
  </si>
  <si>
    <t>3 testing windows</t>
  </si>
  <si>
    <t>Scoring</t>
  </si>
  <si>
    <t>Local Scoring</t>
  </si>
  <si>
    <t>Testing Limits</t>
  </si>
  <si>
    <t>Unlimited for 1 year or duration of contract</t>
  </si>
  <si>
    <t>Testing to occur within customer set testing windows</t>
  </si>
  <si>
    <t>DRC Scoring - 1 testing window; Local Scoring - 1 testing window</t>
  </si>
  <si>
    <t>DRC Scoring</t>
  </si>
  <si>
    <t>Training</t>
  </si>
  <si>
    <t>1 day of training</t>
  </si>
  <si>
    <t>Description</t>
  </si>
  <si>
    <t>Extended
(Minimum of 2,000 students)</t>
  </si>
  <si>
    <t>Premium
(Minimum of 2,000 students)</t>
  </si>
  <si>
    <t>Premium Plus
(Minimum of 2,500 students)</t>
  </si>
  <si>
    <t>Price / Student</t>
  </si>
  <si>
    <t>Qty</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</si>
  <si>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</si>
  <si>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LAS LINKS ONLINE TESTING, SCORING &amp; REPORTING BUNDLES</t>
  </si>
  <si>
    <t>All bundles apply to all forms of LAS Links English and Espanol Online.</t>
  </si>
  <si>
    <t>Premium Deluxe
(Minimum of 5,000 students)</t>
  </si>
  <si>
    <t>DRC Scoring Service Description</t>
  </si>
  <si>
    <t>Training Description</t>
  </si>
  <si>
    <t>DRC SCORING SERVICE ADD-ONs
*Any scoring service added to any of the plans are charged per student per testing experience.</t>
  </si>
  <si>
    <t>Please submit your orders to DRC Shelf Customer Service via phone, fax, email, or mail.</t>
  </si>
  <si>
    <t>PO Box 398, Hopkins, MN 55343-0398</t>
  </si>
  <si>
    <t>Billing Address:</t>
  </si>
  <si>
    <t>Unit</t>
  </si>
  <si>
    <t>On-Demand Reporting &amp; Interactive Reporting System (IRS)</t>
  </si>
  <si>
    <t xml:space="preserve">Invoices: Payment term is NET 30 from date of invoice.  If payment is not received, DRC may suspend the service.  Order service term is 12 months from activation.  No refunds will be issued for unused administrations of services.                                                                                                                                                                                                                                                                                                                  </t>
  </si>
  <si>
    <t>DATA FILE SERVICES</t>
  </si>
  <si>
    <t>• These are one calendar-year subscription prices as subscription(s) expire at the end of the purchasing month of the following calendar year.
• Allow 10-15 business days for initial setup (starts when DRC receives all required documents, i.e. PO and Order form)
• Data files are available by district only.</t>
  </si>
  <si>
    <t>Grade</t>
  </si>
  <si>
    <t>C8987293</t>
  </si>
  <si>
    <t xml:space="preserve">Student Data File (SDF) - Up to 10 sites/schools                              </t>
  </si>
  <si>
    <t>C8987294</t>
  </si>
  <si>
    <t xml:space="preserve">Student Data File (SDF) - Up to 20 sites/schools                              </t>
  </si>
  <si>
    <t>C8987295</t>
  </si>
  <si>
    <t>C8987296</t>
  </si>
  <si>
    <t xml:space="preserve">All  </t>
  </si>
  <si>
    <t xml:space="preserve">Student Data File (SDF) - Up to 14 sites/schools                              </t>
  </si>
  <si>
    <t xml:space="preserve">Student Data File (SDF) - Up to 41+ sites/schools                              </t>
  </si>
  <si>
    <t>2026 LAS Links Online® Bundle Order Form
English Forms A, B, C, D, E, F and Español A &amp; B</t>
  </si>
  <si>
    <t>Please attach purchase order and any special billing forms. Applicable state and local taxes are prepaid and will be added to your invoice.  
Prices effective through December 31, 2026.</t>
  </si>
  <si>
    <t>LAS Links Online Post Test Data Dive On-Site Training</t>
  </si>
  <si>
    <t>Training must take place by December 31, 2026 to receive prices listed below</t>
  </si>
  <si>
    <t>C8739400</t>
  </si>
  <si>
    <t>LAS Links Online Post Test Data Dive Web-Based Training</t>
  </si>
  <si>
    <t>C8184900</t>
  </si>
  <si>
    <t>LAS Links Online On-Site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</si>
</sst>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m/d/yy;@"/>
    <numFmt numFmtId="166" formatCode="[&lt;=9999999]###\-####;\(###\)\ ###\-####"/>
  </numFmts>
  <fonts count="1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10"/>
      <name val="Arial"/>
      <family val="2"/>
    </font>
    <font>
      <sz val="7"/>
      <color theme="1"/>
      <name val="Calibri"/>
      <family val="2"/>
      <scheme val="minor"/>
    </font>
    <font>
      <b/>
      <i/>
      <sz val="18"/>
      <color theme="1"/>
      <name val="Calibri"/>
      <family val="2"/>
      <scheme val="minor"/>
    </font>
    <font>
      <sz val="10"/>
      <color theme="1"/>
      <name val="Calibri"/>
      <family val="2"/>
      <scheme val="minor"/>
    </font>
    <font>
      <sz val="9"/>
      <name val="Calibri"/>
      <family val="2"/>
      <scheme val="minor"/>
    </font>
    <font>
      <b/>
      <sz val="11"/>
      <name val="Calibri"/>
      <family val="2"/>
      <scheme val="minor"/>
    </font>
    <font>
      <b/>
      <sz val="12"/>
      <name val="Calibri"/>
      <family val="2"/>
      <scheme val="minor"/>
    </font>
    <font>
      <sz val="11"/>
      <name val="Calibri"/>
      <family val="2"/>
    </font>
    <font>
      <sz val="9"/>
      <color rgb="FFFF0000"/>
      <name val="Calibri"/>
      <family val="2"/>
      <scheme val="minor"/>
    </font>
  </fonts>
  <fills count="2">
    <fill>
      <patternFill patternType="none"/>
    </fill>
    <fill>
      <patternFill patternType="gray125"/>
    </fill>
  </fills>
  <borders count="10">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4" fillId="0" borderId="0"/>
    <xf numFmtId="0" fontId="8" fillId="0" borderId="0"/>
  </cellStyleXfs>
  <cellXfs count="105">
    <xf numFmtId="0" fontId="0" fillId="0" borderId="0" xfId="0"/>
    <xf numFmtId="0" fontId="0" fillId="0" borderId="0" xfId="0" applyAlignment="1">
      <alignment vertical="center"/>
    </xf>
    <xf numFmtId="0" fontId="0" fillId="0" borderId="1" xfId="0" applyBorder="1" applyAlignment="1">
      <alignment vertical="center"/>
    </xf>
    <xf numFmtId="4" fontId="0" fillId="0" borderId="1" xfId="0" applyNumberFormat="1" applyBorder="1" applyAlignment="1">
      <alignment vertical="center"/>
    </xf>
    <xf numFmtId="0" fontId="0" fillId="0" borderId="1" xfId="0" applyBorder="1"/>
    <xf numFmtId="0" fontId="3" fillId="0" borderId="0" xfId="0" applyFont="1" applyAlignment="1">
      <alignment vertical="center"/>
    </xf>
    <xf numFmtId="0" fontId="3"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4" fontId="0" fillId="0" borderId="0" xfId="0" applyNumberFormat="1" applyAlignment="1">
      <alignment vertical="center"/>
    </xf>
    <xf numFmtId="38" fontId="11"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8" fontId="11" fillId="0" borderId="0" xfId="0" applyNumberFormat="1" applyFont="1" applyAlignment="1">
      <alignment horizontal="center" vertical="center"/>
    </xf>
    <xf numFmtId="38" fontId="11" fillId="0" borderId="7" xfId="0" applyNumberFormat="1" applyFont="1" applyBorder="1" applyAlignment="1" applyProtection="1">
      <alignment horizontal="center" vertical="center"/>
      <protection locked="0"/>
    </xf>
    <xf numFmtId="0" fontId="11" fillId="0" borderId="7" xfId="0" quotePrefix="1" applyFont="1" applyBorder="1" applyAlignment="1">
      <alignment horizontal="center" vertical="center"/>
    </xf>
    <xf numFmtId="0" fontId="11" fillId="0" borderId="7" xfId="0" applyFont="1" applyBorder="1" applyAlignment="1">
      <alignment vertical="center"/>
    </xf>
    <xf numFmtId="0" fontId="11" fillId="0" borderId="7" xfId="0" applyFont="1" applyBorder="1" applyAlignment="1">
      <alignment horizontal="center" vertical="center"/>
    </xf>
    <xf numFmtId="8" fontId="11" fillId="0" borderId="7" xfId="0" applyNumberFormat="1" applyFont="1" applyBorder="1" applyAlignment="1">
      <alignment horizontal="center" vertical="center"/>
    </xf>
    <xf numFmtId="164" fontId="0" fillId="0" borderId="7" xfId="0" quotePrefix="1" applyNumberForma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8" fontId="0" fillId="0" borderId="0" xfId="0" applyNumberFormat="1" applyAlignment="1">
      <alignment horizontal="center" vertical="center"/>
    </xf>
    <xf numFmtId="0" fontId="11" fillId="0" borderId="3" xfId="0" applyFont="1" applyBorder="1" applyAlignment="1">
      <alignment horizontal="center" vertical="center"/>
    </xf>
    <xf numFmtId="8" fontId="11" fillId="0" borderId="3" xfId="0" applyNumberFormat="1" applyFont="1" applyBorder="1" applyAlignment="1">
      <alignment horizontal="center" vertical="center"/>
    </xf>
    <xf numFmtId="164" fontId="0" fillId="0" borderId="3" xfId="0" quotePrefix="1" applyNumberFormat="1" applyBorder="1" applyAlignment="1">
      <alignment horizontal="center" vertical="center"/>
    </xf>
    <xf numFmtId="0" fontId="15" fillId="0" borderId="2" xfId="0" applyFont="1" applyBorder="1" applyAlignment="1">
      <alignment horizontal="left" vertical="center" wrapText="1"/>
    </xf>
    <xf numFmtId="0" fontId="0" fillId="0" borderId="2" xfId="0" applyBorder="1" applyAlignment="1">
      <alignment vertical="center"/>
    </xf>
    <xf numFmtId="0" fontId="13" fillId="0" borderId="5" xfId="0"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vertical="center" wrapText="1"/>
    </xf>
    <xf numFmtId="0" fontId="0" fillId="0" borderId="4" xfId="0"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11" fillId="0" borderId="5" xfId="0" applyFont="1" applyBorder="1" applyAlignment="1" applyProtection="1">
      <alignment vertical="center"/>
      <protection locked="0"/>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38" fontId="11" fillId="0" borderId="5" xfId="0" applyNumberFormat="1" applyFont="1" applyBorder="1" applyAlignment="1">
      <alignment horizontal="center" vertical="center"/>
    </xf>
    <xf numFmtId="38" fontId="11" fillId="0" borderId="4" xfId="0" applyNumberFormat="1" applyFont="1" applyBorder="1" applyAlignment="1">
      <alignment horizontal="center" vertical="center"/>
    </xf>
    <xf numFmtId="38" fontId="11" fillId="0" borderId="6" xfId="0" applyNumberFormat="1" applyFont="1" applyBorder="1" applyAlignment="1">
      <alignment horizontal="center" vertical="center"/>
    </xf>
    <xf numFmtId="0" fontId="0" fillId="0" borderId="8" xfId="0" quotePrefix="1" applyBorder="1" applyAlignment="1">
      <alignment horizontal="center" vertical="center"/>
    </xf>
    <xf numFmtId="0" fontId="0" fillId="0" borderId="7" xfId="0" quotePrefix="1" applyBorder="1" applyAlignment="1">
      <alignment horizontal="center" vertical="center"/>
    </xf>
    <xf numFmtId="0" fontId="0" fillId="0" borderId="9" xfId="0" quotePrefix="1" applyBorder="1" applyAlignment="1">
      <alignment horizontal="center" vertical="center"/>
    </xf>
    <xf numFmtId="0" fontId="0" fillId="0" borderId="5" xfId="0" quotePrefix="1" applyBorder="1" applyAlignment="1">
      <alignment horizontal="center" vertical="center"/>
    </xf>
    <xf numFmtId="0" fontId="0" fillId="0" borderId="4" xfId="0" quotePrefix="1" applyBorder="1" applyAlignment="1">
      <alignment horizontal="center" vertical="center"/>
    </xf>
    <xf numFmtId="0" fontId="0" fillId="0" borderId="6" xfId="0" quotePrefix="1" applyBorder="1" applyAlignment="1">
      <alignment horizontal="center" vertical="center"/>
    </xf>
    <xf numFmtId="0" fontId="14" fillId="0" borderId="0" xfId="0" applyFont="1" applyAlignment="1">
      <alignment horizontal="center" vertical="center" wrapText="1"/>
    </xf>
    <xf numFmtId="0" fontId="3" fillId="0" borderId="3" xfId="0" applyFont="1" applyBorder="1" applyAlignment="1">
      <alignment horizontal="center"/>
    </xf>
    <xf numFmtId="0" fontId="9" fillId="0" borderId="0" xfId="0" applyFont="1" applyAlignment="1">
      <alignment vertical="center" wrapText="1"/>
    </xf>
    <xf numFmtId="0" fontId="0" fillId="0" borderId="0" xfId="0" applyAlignment="1">
      <alignment vertical="center" wrapText="1"/>
    </xf>
    <xf numFmtId="0" fontId="13" fillId="0" borderId="3" xfId="0" applyFont="1" applyBorder="1" applyAlignment="1">
      <alignment horizontal="center"/>
    </xf>
    <xf numFmtId="38" fontId="11" fillId="0" borderId="3" xfId="0" applyNumberFormat="1" applyFont="1" applyBorder="1" applyAlignment="1" applyProtection="1">
      <alignment horizontal="center" vertical="center"/>
      <protection locked="0"/>
    </xf>
    <xf numFmtId="8" fontId="3" fillId="0" borderId="5" xfId="0" quotePrefix="1" applyNumberFormat="1" applyFont="1" applyBorder="1" applyAlignment="1">
      <alignment horizontal="center" vertical="center"/>
    </xf>
    <xf numFmtId="8" fontId="3" fillId="0" borderId="4" xfId="0" quotePrefix="1" applyNumberFormat="1" applyFont="1" applyBorder="1" applyAlignment="1">
      <alignment horizontal="center" vertical="center"/>
    </xf>
    <xf numFmtId="8" fontId="3" fillId="0" borderId="6" xfId="0" quotePrefix="1" applyNumberFormat="1" applyFont="1" applyBorder="1" applyAlignment="1">
      <alignment horizontal="center" vertical="center"/>
    </xf>
    <xf numFmtId="8" fontId="0" fillId="0" borderId="3" xfId="0" applyNumberForma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165" fontId="0" fillId="0" borderId="5" xfId="0" applyNumberFormat="1" applyBorder="1" applyAlignment="1" applyProtection="1">
      <alignment horizontal="center"/>
      <protection locked="0"/>
    </xf>
    <xf numFmtId="165" fontId="0" fillId="0" borderId="4" xfId="0" applyNumberFormat="1" applyBorder="1" applyAlignment="1" applyProtection="1">
      <alignment horizontal="center"/>
      <protection locked="0"/>
    </xf>
    <xf numFmtId="165" fontId="0" fillId="0" borderId="6" xfId="0" applyNumberFormat="1" applyBorder="1" applyAlignment="1" applyProtection="1">
      <alignment horizontal="center"/>
      <protection locked="0"/>
    </xf>
    <xf numFmtId="0" fontId="0" fillId="0" borderId="0" xfId="0" applyAlignment="1">
      <alignment horizontal="center"/>
    </xf>
    <xf numFmtId="0" fontId="0" fillId="0" borderId="0" xfId="0"/>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2" fillId="0" borderId="0" xfId="0" applyFont="1"/>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0" fontId="0" fillId="0" borderId="0" xfId="0" applyAlignment="1">
      <alignment horizontal="right"/>
    </xf>
    <xf numFmtId="49" fontId="0" fillId="0" borderId="4" xfId="0" applyNumberFormat="1" applyBorder="1" applyAlignment="1" applyProtection="1">
      <alignment horizontal="center"/>
      <protection locked="0"/>
    </xf>
    <xf numFmtId="0" fontId="11"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1" fillId="0" borderId="3" xfId="0" applyFont="1" applyBorder="1" applyAlignment="1">
      <alignment vertical="center" wrapText="1"/>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2" fillId="0" borderId="0" xfId="0" applyFont="1" applyAlignment="1">
      <alignment horizontal="center"/>
    </xf>
    <xf numFmtId="0" fontId="0" fillId="0" borderId="2" xfId="0" applyBorder="1" applyAlignment="1" applyProtection="1">
      <alignment horizontal="left"/>
      <protection locked="0"/>
    </xf>
    <xf numFmtId="0" fontId="3" fillId="0" borderId="3" xfId="0" applyFont="1" applyBorder="1" applyAlignment="1">
      <alignment horizontal="center" vertical="center"/>
    </xf>
    <xf numFmtId="38" fontId="11" fillId="0" borderId="5" xfId="0" applyNumberFormat="1" applyFont="1" applyBorder="1" applyAlignment="1" applyProtection="1">
      <alignment horizontal="center" vertical="center"/>
      <protection locked="0"/>
    </xf>
    <xf numFmtId="38" fontId="11" fillId="0" borderId="4" xfId="0" applyNumberFormat="1" applyFont="1" applyBorder="1" applyAlignment="1" applyProtection="1">
      <alignment horizontal="center" vertical="center"/>
      <protection locked="0"/>
    </xf>
    <xf numFmtId="38" fontId="11" fillId="0" borderId="6" xfId="0" applyNumberFormat="1" applyFont="1" applyBorder="1" applyAlignment="1" applyProtection="1">
      <alignment horizontal="center" vertical="center"/>
      <protection locked="0"/>
    </xf>
    <xf numFmtId="0" fontId="11" fillId="0" borderId="5" xfId="0" quotePrefix="1" applyFont="1" applyBorder="1" applyAlignment="1">
      <alignment horizontal="center" vertical="center"/>
    </xf>
    <xf numFmtId="0" fontId="11" fillId="0" borderId="4" xfId="0" quotePrefix="1" applyFont="1" applyBorder="1" applyAlignment="1">
      <alignment horizontal="center" vertical="center"/>
    </xf>
    <xf numFmtId="0" fontId="11" fillId="0" borderId="6" xfId="0" quotePrefix="1"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0" fillId="0" borderId="2" xfId="0" applyBorder="1" applyAlignment="1" applyProtection="1">
      <alignment horizontal="center"/>
      <protection locked="0"/>
    </xf>
    <xf numFmtId="166" fontId="0" fillId="0" borderId="2" xfId="0" applyNumberFormat="1" applyBorder="1" applyAlignment="1" applyProtection="1">
      <alignment horizontal="center"/>
      <protection locked="0"/>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0" fillId="0" borderId="3" xfId="0" applyBorder="1" applyAlignment="1">
      <alignment horizontal="center"/>
    </xf>
    <xf numFmtId="0" fontId="0" fillId="0" borderId="3" xfId="0" applyBorder="1"/>
    <xf numFmtId="0" fontId="16" fillId="0" borderId="2" xfId="0" applyFont="1" applyBorder="1" applyAlignment="1">
      <alignment horizontal="center"/>
    </xf>
    <xf numFmtId="0" fontId="12" fillId="0" borderId="2" xfId="0" applyFont="1" applyBorder="1" applyAlignment="1">
      <alignment horizontal="center"/>
    </xf>
    <xf numFmtId="0" fontId="11" fillId="0" borderId="3" xfId="0" applyFont="1" applyBorder="1" applyAlignment="1">
      <alignment vertical="center"/>
    </xf>
    <xf numFmtId="0" fontId="2" fillId="0" borderId="0" xfId="0" applyFont="1" applyAlignment="1">
      <alignment horizontal="center" vertical="center"/>
    </xf>
    <xf numFmtId="0" fontId="10" fillId="0" borderId="0" xfId="0" applyFont="1" applyAlignment="1">
      <alignment horizontal="center" vertical="center" wrapText="1"/>
    </xf>
    <xf numFmtId="0" fontId="0" fillId="0" borderId="3" xfId="0"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76200</xdr:rowOff>
    </xdr:from>
    <xdr:to>
      <xdr:col>5</xdr:col>
      <xdr:colOff>21085</xdr:colOff>
      <xdr:row>2</xdr:row>
      <xdr:rowOff>153838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821" y="76200"/>
          <a:ext cx="485113" cy="457200"/>
        </a:xfrm>
        <a:prstGeom prst="rect">
          <a:avLst/>
        </a:prstGeom>
      </xdr:spPr>
    </xdr:pic>
    <xdr:clientData/>
  </xdr:twoCellAnchor>
  <xdr:twoCellAnchor editAs="oneCell">
    <xdr:from>
      <xdr:col>95</xdr:col>
      <xdr:colOff>65258</xdr:colOff>
      <xdr:row>0</xdr:row>
      <xdr:rowOff>77636</xdr:rowOff>
    </xdr:from>
    <xdr:to>
      <xdr:col>101</xdr:col>
      <xdr:colOff>92613</xdr:colOff>
      <xdr:row>2</xdr:row>
      <xdr:rowOff>155274</xdr:rowOff>
    </xdr:to>
    <xdr:pic>
      <xdr:nvPicPr>
        <xdr:cNvPr id="3" name="Picture 2">
          <a:extLst>
            <a:ext uri="{FF2B5EF4-FFF2-40B4-BE49-F238E27FC236}">
              <a16:creationId xmlns:a16="http://schemas.microsoft.com/office/drawing/2014/main" id="{9589EDCE-CF77-435E-9252-F87B8289A681}"/>
            </a:ext>
          </a:extLst>
        </xdr:cNvPr>
        <xdr:cNvPicPr>
          <a:picLocks noChangeAspect="1"/>
        </xdr:cNvPicPr>
      </xdr:nvPicPr>
      <xdr:blipFill>
        <a:blip xmlns:r="http://schemas.openxmlformats.org/officeDocument/2006/relationships" r:embed="rId2"/>
        <a:stretch>
          <a:fillRect/>
        </a:stretch>
      </xdr:blipFill>
      <xdr:spPr>
        <a:xfrm>
          <a:off x="11598775" y="77636"/>
          <a:ext cx="751973"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59"/>
  <sheetViews>
    <sheetView showGridLines="0" showZeros="0" tabSelected="1" zoomScaleNormal="100" zoomScaleSheetLayoutView="100" workbookViewId="0">
      <selection activeCell="CR47" sqref="CR47:CX47"/>
    </sheetView>
  </sheetViews>
  <sheetFormatPr defaultColWidth="1.6640625" defaultRowHeight="14.4" x14ac:dyDescent="0.3"/>
  <cols>
    <col min="1" max="10" width="1.6640625" customWidth="1"/>
    <col min="11" max="11" width="3" customWidth="1"/>
    <col min="12" max="45" width="1.6640625" customWidth="1"/>
    <col min="46" max="46" width="2.33203125" customWidth="1"/>
    <col min="47" max="47" width="1.6640625" style="1" customWidth="1"/>
    <col min="48" max="50" width="1.6640625" customWidth="1"/>
    <col min="51" max="51" width="2.109375" customWidth="1"/>
    <col min="52" max="79" width="1.6640625" customWidth="1"/>
    <col min="83" max="84" width="1.6640625" customWidth="1"/>
    <col min="88" max="89" width="1.6640625" customWidth="1"/>
    <col min="91" max="95" width="2.5546875" customWidth="1"/>
  </cols>
  <sheetData>
    <row r="1" spans="2:102" s="1" customFormat="1" ht="15" customHeight="1" x14ac:dyDescent="0.3">
      <c r="B1" s="103" t="s">
        <v>78</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row>
    <row r="2" spans="2:102" s="1" customFormat="1" ht="15" customHeight="1" x14ac:dyDescent="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row>
    <row r="3" spans="2:102" s="1" customFormat="1" ht="15" customHeight="1" x14ac:dyDescent="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row>
    <row r="4" spans="2:102" s="1" customFormat="1" ht="6" customHeight="1" x14ac:dyDescent="0.3">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2:102" ht="6" customHeight="1" x14ac:dyDescent="0.3"/>
    <row r="6" spans="2:102" ht="16.350000000000001" customHeight="1" x14ac:dyDescent="0.3">
      <c r="B6" s="67" t="s">
        <v>8</v>
      </c>
      <c r="C6" s="67"/>
      <c r="D6" s="67"/>
      <c r="E6" s="67"/>
      <c r="F6" s="67"/>
      <c r="G6" s="67"/>
      <c r="H6" s="67"/>
      <c r="I6" s="67"/>
      <c r="J6" s="67"/>
      <c r="K6" s="67"/>
      <c r="L6" s="67"/>
      <c r="BK6" s="67" t="s">
        <v>9</v>
      </c>
      <c r="BL6" s="67"/>
      <c r="BM6" s="67"/>
      <c r="BN6" s="67"/>
      <c r="BO6" s="67"/>
      <c r="BP6" s="67"/>
      <c r="BQ6" s="67"/>
      <c r="BR6" s="67"/>
      <c r="BS6" s="67"/>
      <c r="BT6" s="67"/>
      <c r="BU6" s="67"/>
      <c r="BV6" s="1"/>
      <c r="BW6" s="1"/>
      <c r="BX6" s="1"/>
      <c r="BY6" s="1"/>
      <c r="BZ6" s="1"/>
      <c r="CA6" s="1"/>
      <c r="CB6" s="1"/>
      <c r="CC6" s="1"/>
      <c r="CD6" s="1"/>
      <c r="CL6" s="1"/>
    </row>
    <row r="7" spans="2:102" x14ac:dyDescent="0.3">
      <c r="B7" s="63" t="s">
        <v>0</v>
      </c>
      <c r="C7" s="63"/>
      <c r="D7" s="63"/>
      <c r="E7" s="63"/>
      <c r="F7" s="63"/>
      <c r="G7" s="63"/>
      <c r="H7" s="63"/>
      <c r="I7" s="63"/>
      <c r="J7" s="63"/>
      <c r="K7" s="63"/>
      <c r="L7" s="63"/>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BK7" s="63" t="s">
        <v>0</v>
      </c>
      <c r="BL7" s="63"/>
      <c r="BM7" s="63"/>
      <c r="BN7" s="63"/>
      <c r="BO7" s="63"/>
      <c r="BP7" s="63"/>
      <c r="BQ7" s="63"/>
      <c r="BR7" s="63"/>
      <c r="BS7" s="63"/>
      <c r="BT7" s="63"/>
      <c r="BU7" s="63"/>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row>
    <row r="8" spans="2:102" x14ac:dyDescent="0.3">
      <c r="B8" s="63" t="s">
        <v>1</v>
      </c>
      <c r="C8" s="63"/>
      <c r="D8" s="63"/>
      <c r="E8" s="63"/>
      <c r="F8" s="63"/>
      <c r="G8" s="63"/>
      <c r="H8" s="63"/>
      <c r="I8" s="63"/>
      <c r="J8" s="63"/>
      <c r="K8" s="63"/>
      <c r="L8" s="63"/>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BK8" s="63" t="s">
        <v>1</v>
      </c>
      <c r="BL8" s="63"/>
      <c r="BM8" s="63"/>
      <c r="BN8" s="63"/>
      <c r="BO8" s="63"/>
      <c r="BP8" s="63"/>
      <c r="BQ8" s="63"/>
      <c r="BR8" s="63"/>
      <c r="BS8" s="63"/>
      <c r="BT8" s="63"/>
      <c r="BU8" s="63"/>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row>
    <row r="9" spans="2:102" x14ac:dyDescent="0.3">
      <c r="B9" s="63" t="s">
        <v>7</v>
      </c>
      <c r="C9" s="63"/>
      <c r="D9" s="63"/>
      <c r="E9" s="63"/>
      <c r="F9" s="63"/>
      <c r="G9" s="63"/>
      <c r="H9" s="63"/>
      <c r="I9" s="63"/>
      <c r="J9" s="63"/>
      <c r="K9" s="63"/>
      <c r="L9" s="63"/>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BK9" s="63" t="s">
        <v>62</v>
      </c>
      <c r="BL9" s="63"/>
      <c r="BM9" s="63"/>
      <c r="BN9" s="63"/>
      <c r="BO9" s="63"/>
      <c r="BP9" s="63"/>
      <c r="BQ9" s="63"/>
      <c r="BR9" s="63"/>
      <c r="BS9" s="63"/>
      <c r="BT9" s="63"/>
      <c r="BU9" s="63"/>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row>
    <row r="10" spans="2:102" x14ac:dyDescent="0.3">
      <c r="B10" s="63" t="s">
        <v>4</v>
      </c>
      <c r="C10" s="63"/>
      <c r="D10" s="63"/>
      <c r="E10" s="63"/>
      <c r="F10" s="63"/>
      <c r="G10" s="63"/>
      <c r="H10" s="63"/>
      <c r="I10" s="63"/>
      <c r="J10" s="63"/>
      <c r="K10" s="63"/>
      <c r="L10" s="63"/>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BK10" s="63" t="s">
        <v>4</v>
      </c>
      <c r="BL10" s="63"/>
      <c r="BM10" s="63"/>
      <c r="BN10" s="63"/>
      <c r="BO10" s="63"/>
      <c r="BP10" s="63"/>
      <c r="BQ10" s="63"/>
      <c r="BR10" s="63"/>
      <c r="BS10" s="63"/>
      <c r="BT10" s="63"/>
      <c r="BU10" s="63"/>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row>
    <row r="11" spans="2:102" x14ac:dyDescent="0.3">
      <c r="B11" s="63" t="s">
        <v>5</v>
      </c>
      <c r="C11" s="63"/>
      <c r="D11" s="63"/>
      <c r="E11" s="63"/>
      <c r="F11" s="63"/>
      <c r="G11" s="63"/>
      <c r="H11" s="63"/>
      <c r="I11" s="63"/>
      <c r="J11" s="63"/>
      <c r="K11" s="63"/>
      <c r="L11" s="63"/>
      <c r="M11" s="69"/>
      <c r="N11" s="69"/>
      <c r="O11" s="69"/>
      <c r="P11" s="69"/>
      <c r="Q11" s="69"/>
      <c r="S11" s="70" t="s">
        <v>6</v>
      </c>
      <c r="T11" s="70"/>
      <c r="U11" s="70"/>
      <c r="V11" s="70"/>
      <c r="W11" s="70"/>
      <c r="X11" s="70"/>
      <c r="Z11" s="71"/>
      <c r="AA11" s="71"/>
      <c r="AB11" s="71"/>
      <c r="AC11" s="71"/>
      <c r="AD11" s="71"/>
      <c r="AE11" s="71"/>
      <c r="AF11" s="71"/>
      <c r="AG11" s="71"/>
      <c r="AH11" s="71"/>
      <c r="AI11" s="71"/>
      <c r="AJ11" s="71"/>
      <c r="AK11" s="71"/>
      <c r="AL11" s="71"/>
      <c r="AM11" s="71"/>
      <c r="AN11" s="71"/>
      <c r="BK11" s="63" t="s">
        <v>5</v>
      </c>
      <c r="BL11" s="63"/>
      <c r="BM11" s="63"/>
      <c r="BN11" s="63"/>
      <c r="BO11" s="63"/>
      <c r="BP11" s="63"/>
      <c r="BQ11" s="63"/>
      <c r="BR11" s="63"/>
      <c r="BS11" s="63"/>
      <c r="BT11" s="63"/>
      <c r="BU11" s="63"/>
      <c r="BV11" s="69"/>
      <c r="BW11" s="69"/>
      <c r="BX11" s="69"/>
      <c r="BY11" s="69"/>
      <c r="BZ11" s="69"/>
      <c r="CB11" s="70" t="s">
        <v>6</v>
      </c>
      <c r="CC11" s="70"/>
      <c r="CD11" s="70"/>
      <c r="CE11" s="70"/>
      <c r="CF11" s="70"/>
      <c r="CG11" s="70"/>
      <c r="CI11" s="71"/>
      <c r="CJ11" s="71"/>
      <c r="CK11" s="71"/>
      <c r="CL11" s="71"/>
      <c r="CM11" s="71"/>
      <c r="CN11" s="71"/>
      <c r="CO11" s="71"/>
      <c r="CP11" s="71"/>
      <c r="CQ11" s="71"/>
      <c r="CR11" s="71"/>
      <c r="CS11" s="71"/>
      <c r="CT11" s="71"/>
      <c r="CU11" s="71"/>
      <c r="CV11" s="71"/>
      <c r="CW11" s="71"/>
    </row>
    <row r="12" spans="2:102" x14ac:dyDescent="0.3">
      <c r="B12" s="63" t="s">
        <v>2</v>
      </c>
      <c r="C12" s="63"/>
      <c r="D12" s="63"/>
      <c r="E12" s="63"/>
      <c r="F12" s="63"/>
      <c r="G12" s="63"/>
      <c r="H12" s="63"/>
      <c r="I12" s="63"/>
      <c r="J12" s="63"/>
      <c r="K12" s="63"/>
      <c r="L12" s="6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BK12" s="63" t="s">
        <v>2</v>
      </c>
      <c r="BL12" s="63"/>
      <c r="BM12" s="63"/>
      <c r="BN12" s="63"/>
      <c r="BO12" s="63"/>
      <c r="BP12" s="63"/>
      <c r="BQ12" s="63"/>
      <c r="BR12" s="63"/>
      <c r="BS12" s="63"/>
      <c r="BT12" s="63"/>
      <c r="BU12" s="6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row>
    <row r="13" spans="2:102" x14ac:dyDescent="0.3">
      <c r="B13" s="63" t="s">
        <v>3</v>
      </c>
      <c r="C13" s="63"/>
      <c r="D13" s="63"/>
      <c r="E13" s="63"/>
      <c r="F13" s="63"/>
      <c r="G13" s="63"/>
      <c r="H13" s="63"/>
      <c r="I13" s="63"/>
      <c r="J13" s="63"/>
      <c r="K13" s="63"/>
      <c r="L13" s="63"/>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BK13" s="63" t="s">
        <v>3</v>
      </c>
      <c r="BL13" s="63"/>
      <c r="BM13" s="63"/>
      <c r="BN13" s="63"/>
      <c r="BO13" s="63"/>
      <c r="BP13" s="63"/>
      <c r="BQ13" s="63"/>
      <c r="BR13" s="63"/>
      <c r="BS13" s="63"/>
      <c r="BT13" s="63"/>
      <c r="BU13" s="63"/>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row>
    <row r="14" spans="2:102" ht="6" customHeight="1" x14ac:dyDescent="0.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row>
    <row r="15" spans="2:102" ht="6" customHeight="1" x14ac:dyDescent="0.3">
      <c r="AU15"/>
    </row>
    <row r="16" spans="2:102" x14ac:dyDescent="0.3">
      <c r="B16" s="62" t="s">
        <v>16</v>
      </c>
      <c r="C16" s="62"/>
      <c r="D16" s="62"/>
      <c r="E16" s="62"/>
      <c r="F16" s="79"/>
      <c r="G16" s="69"/>
      <c r="H16" s="69"/>
      <c r="I16" s="69"/>
      <c r="J16" s="69"/>
      <c r="K16" s="69"/>
      <c r="L16" s="69"/>
      <c r="M16" s="69"/>
      <c r="N16" s="69"/>
      <c r="O16" s="69"/>
      <c r="P16" s="69"/>
      <c r="Q16" s="69"/>
      <c r="R16" s="80"/>
      <c r="AS16" s="62"/>
      <c r="AT16" s="62"/>
      <c r="AU16" s="62"/>
      <c r="AV16" s="62"/>
      <c r="AW16" s="62"/>
      <c r="AX16" s="79"/>
      <c r="AY16" s="69"/>
      <c r="AZ16" s="69"/>
      <c r="BA16" s="69"/>
      <c r="BB16" s="69"/>
      <c r="BC16" s="69"/>
      <c r="BD16" s="69"/>
      <c r="BE16" s="69"/>
      <c r="BF16" s="69"/>
      <c r="BG16" s="69"/>
      <c r="BH16" s="69"/>
      <c r="BI16" s="69"/>
      <c r="BJ16" s="80"/>
      <c r="CD16" s="62" t="s">
        <v>15</v>
      </c>
      <c r="CE16" s="62"/>
      <c r="CF16" s="62"/>
      <c r="CG16" s="62"/>
      <c r="CH16" s="62"/>
      <c r="CI16" s="62"/>
      <c r="CJ16" s="62"/>
      <c r="CK16" s="59"/>
      <c r="CL16" s="60"/>
      <c r="CM16" s="60"/>
      <c r="CN16" s="60"/>
      <c r="CO16" s="60"/>
      <c r="CP16" s="60"/>
      <c r="CQ16" s="60"/>
      <c r="CR16" s="60"/>
      <c r="CS16" s="60"/>
      <c r="CT16" s="60"/>
      <c r="CU16" s="60"/>
      <c r="CV16" s="60"/>
      <c r="CW16" s="61"/>
    </row>
    <row r="17" spans="2:102" ht="6" customHeight="1" x14ac:dyDescent="0.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row>
    <row r="18" spans="2:102" ht="6" customHeight="1" x14ac:dyDescent="0.3">
      <c r="AU18"/>
    </row>
    <row r="19" spans="2:102" ht="15.6" x14ac:dyDescent="0.3">
      <c r="B19" s="81" t="s">
        <v>54</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row>
    <row r="20" spans="2:102" x14ac:dyDescent="0.3">
      <c r="B20" s="100" t="s">
        <v>55</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row>
    <row r="21" spans="2:102" s="5" customFormat="1" ht="28.2" customHeight="1" x14ac:dyDescent="0.3">
      <c r="B21" s="73" t="s">
        <v>52</v>
      </c>
      <c r="C21" s="73"/>
      <c r="D21" s="73"/>
      <c r="E21" s="73"/>
      <c r="F21" s="73"/>
      <c r="G21" s="73" t="s">
        <v>12</v>
      </c>
      <c r="H21" s="73"/>
      <c r="I21" s="73"/>
      <c r="J21" s="73"/>
      <c r="K21" s="73"/>
      <c r="L21" s="83" t="s">
        <v>47</v>
      </c>
      <c r="M21" s="83"/>
      <c r="N21" s="83"/>
      <c r="O21" s="83"/>
      <c r="P21" s="83"/>
      <c r="Q21" s="83"/>
      <c r="R21" s="83"/>
      <c r="S21" s="83"/>
      <c r="T21" s="83"/>
      <c r="U21" s="83"/>
      <c r="V21" s="83"/>
      <c r="W21" s="83"/>
      <c r="X21" s="83"/>
      <c r="Y21" s="83"/>
      <c r="Z21" s="75" t="s">
        <v>34</v>
      </c>
      <c r="AA21" s="76"/>
      <c r="AB21" s="76"/>
      <c r="AC21" s="76"/>
      <c r="AD21" s="76"/>
      <c r="AE21" s="76"/>
      <c r="AF21" s="76"/>
      <c r="AG21" s="76"/>
      <c r="AH21" s="77"/>
      <c r="AI21" s="83" t="s">
        <v>40</v>
      </c>
      <c r="AJ21" s="83"/>
      <c r="AK21" s="83"/>
      <c r="AL21" s="83"/>
      <c r="AM21" s="83"/>
      <c r="AN21" s="83"/>
      <c r="AO21" s="83"/>
      <c r="AP21" s="83"/>
      <c r="AQ21" s="83"/>
      <c r="AR21" s="83"/>
      <c r="AS21" s="83"/>
      <c r="AT21" s="83"/>
      <c r="AU21" s="83"/>
      <c r="AV21" s="83"/>
      <c r="AW21" s="83"/>
      <c r="AX21" s="83"/>
      <c r="AY21" s="83" t="s">
        <v>38</v>
      </c>
      <c r="AZ21" s="83"/>
      <c r="BA21" s="83"/>
      <c r="BB21" s="83"/>
      <c r="BC21" s="83"/>
      <c r="BD21" s="83"/>
      <c r="BE21" s="83"/>
      <c r="BF21" s="83"/>
      <c r="BG21" s="83"/>
      <c r="BH21" s="83"/>
      <c r="BI21" s="83"/>
      <c r="BJ21" s="83"/>
      <c r="BK21" s="83"/>
      <c r="BL21" s="83"/>
      <c r="BM21" s="83"/>
      <c r="BN21" s="83"/>
      <c r="BO21" s="104" t="s">
        <v>33</v>
      </c>
      <c r="BP21" s="104"/>
      <c r="BQ21" s="104"/>
      <c r="BR21" s="104"/>
      <c r="BS21" s="104"/>
      <c r="BT21" s="104"/>
      <c r="BU21" s="104"/>
      <c r="BV21" s="104"/>
      <c r="BW21" s="104"/>
      <c r="BX21" s="104"/>
      <c r="BY21" s="104"/>
      <c r="BZ21" s="104"/>
      <c r="CA21" s="104"/>
      <c r="CB21" s="104"/>
      <c r="CC21" s="104"/>
      <c r="CD21" s="83" t="s">
        <v>45</v>
      </c>
      <c r="CE21" s="83"/>
      <c r="CF21" s="83"/>
      <c r="CG21" s="83"/>
      <c r="CH21" s="83"/>
      <c r="CI21" s="83"/>
      <c r="CJ21" s="83"/>
      <c r="CK21" s="83"/>
      <c r="CL21" s="83"/>
      <c r="CM21" s="73" t="s">
        <v>51</v>
      </c>
      <c r="CN21" s="73"/>
      <c r="CO21" s="73"/>
      <c r="CP21" s="73"/>
      <c r="CQ21" s="73"/>
      <c r="CR21" s="83" t="s">
        <v>13</v>
      </c>
      <c r="CS21" s="83"/>
      <c r="CT21" s="83"/>
      <c r="CU21" s="83"/>
      <c r="CV21" s="83"/>
      <c r="CW21" s="83"/>
      <c r="CX21" s="83"/>
    </row>
    <row r="22" spans="2:102" s="1" customFormat="1" ht="37.5" customHeight="1" x14ac:dyDescent="0.3">
      <c r="B22" s="84"/>
      <c r="C22" s="85"/>
      <c r="D22" s="85"/>
      <c r="E22" s="85"/>
      <c r="F22" s="86"/>
      <c r="G22" s="64" t="s">
        <v>29</v>
      </c>
      <c r="H22" s="65"/>
      <c r="I22" s="65"/>
      <c r="J22" s="65"/>
      <c r="K22" s="66"/>
      <c r="L22" s="72" t="s">
        <v>48</v>
      </c>
      <c r="M22" s="72"/>
      <c r="N22" s="72"/>
      <c r="O22" s="72"/>
      <c r="P22" s="72"/>
      <c r="Q22" s="72"/>
      <c r="R22" s="72"/>
      <c r="S22" s="72"/>
      <c r="T22" s="72"/>
      <c r="U22" s="72"/>
      <c r="V22" s="72"/>
      <c r="W22" s="72"/>
      <c r="X22" s="72"/>
      <c r="Y22" s="72"/>
      <c r="Z22" s="74" t="s">
        <v>35</v>
      </c>
      <c r="AA22" s="74"/>
      <c r="AB22" s="74"/>
      <c r="AC22" s="74"/>
      <c r="AD22" s="74"/>
      <c r="AE22" s="74"/>
      <c r="AF22" s="74"/>
      <c r="AG22" s="74"/>
      <c r="AH22" s="74"/>
      <c r="AI22" s="74" t="s">
        <v>41</v>
      </c>
      <c r="AJ22" s="74"/>
      <c r="AK22" s="74"/>
      <c r="AL22" s="74"/>
      <c r="AM22" s="74"/>
      <c r="AN22" s="74"/>
      <c r="AO22" s="74"/>
      <c r="AP22" s="74"/>
      <c r="AQ22" s="74"/>
      <c r="AR22" s="74"/>
      <c r="AS22" s="74"/>
      <c r="AT22" s="74"/>
      <c r="AU22" s="74"/>
      <c r="AV22" s="74"/>
      <c r="AW22" s="74"/>
      <c r="AX22" s="74"/>
      <c r="AY22" s="23" t="s">
        <v>39</v>
      </c>
      <c r="AZ22" s="23"/>
      <c r="BA22" s="23"/>
      <c r="BB22" s="23"/>
      <c r="BC22" s="23"/>
      <c r="BD22" s="23"/>
      <c r="BE22" s="23"/>
      <c r="BF22" s="23"/>
      <c r="BG22" s="23"/>
      <c r="BH22" s="23"/>
      <c r="BI22" s="23"/>
      <c r="BJ22" s="23"/>
      <c r="BK22" s="23"/>
      <c r="BL22" s="23"/>
      <c r="BM22" s="23"/>
      <c r="BN22" s="23"/>
      <c r="BO22" s="74" t="s">
        <v>64</v>
      </c>
      <c r="BP22" s="74"/>
      <c r="BQ22" s="74"/>
      <c r="BR22" s="74"/>
      <c r="BS22" s="74"/>
      <c r="BT22" s="74"/>
      <c r="BU22" s="74"/>
      <c r="BV22" s="74"/>
      <c r="BW22" s="74"/>
      <c r="BX22" s="74"/>
      <c r="BY22" s="74"/>
      <c r="BZ22" s="74"/>
      <c r="CA22" s="74"/>
      <c r="CB22" s="74"/>
      <c r="CC22" s="74"/>
      <c r="CD22" s="23" t="s">
        <v>46</v>
      </c>
      <c r="CE22" s="23"/>
      <c r="CF22" s="23"/>
      <c r="CG22" s="23"/>
      <c r="CH22" s="23"/>
      <c r="CI22" s="23"/>
      <c r="CJ22" s="23"/>
      <c r="CK22" s="23"/>
      <c r="CL22" s="23"/>
      <c r="CM22" s="24">
        <v>28.25</v>
      </c>
      <c r="CN22" s="24"/>
      <c r="CO22" s="24"/>
      <c r="CP22" s="24"/>
      <c r="CQ22" s="24"/>
      <c r="CR22" s="56">
        <f t="shared" ref="CR22:CR25" si="0">CM22*B22</f>
        <v>0</v>
      </c>
      <c r="CS22" s="56"/>
      <c r="CT22" s="56"/>
      <c r="CU22" s="56"/>
      <c r="CV22" s="56"/>
      <c r="CW22" s="56"/>
      <c r="CX22" s="56"/>
    </row>
    <row r="23" spans="2:102" s="1" customFormat="1" ht="37.5" customHeight="1" x14ac:dyDescent="0.3">
      <c r="B23" s="84"/>
      <c r="C23" s="85"/>
      <c r="D23" s="85"/>
      <c r="E23" s="85"/>
      <c r="F23" s="86"/>
      <c r="G23" s="64" t="s">
        <v>30</v>
      </c>
      <c r="H23" s="65"/>
      <c r="I23" s="65"/>
      <c r="J23" s="65"/>
      <c r="K23" s="66"/>
      <c r="L23" s="72" t="s">
        <v>49</v>
      </c>
      <c r="M23" s="72"/>
      <c r="N23" s="72"/>
      <c r="O23" s="72"/>
      <c r="P23" s="72"/>
      <c r="Q23" s="72"/>
      <c r="R23" s="72"/>
      <c r="S23" s="72"/>
      <c r="T23" s="72"/>
      <c r="U23" s="72"/>
      <c r="V23" s="72"/>
      <c r="W23" s="72"/>
      <c r="X23" s="72"/>
      <c r="Y23" s="72"/>
      <c r="Z23" s="74" t="s">
        <v>36</v>
      </c>
      <c r="AA23" s="74"/>
      <c r="AB23" s="74"/>
      <c r="AC23" s="74"/>
      <c r="AD23" s="74"/>
      <c r="AE23" s="74"/>
      <c r="AF23" s="74"/>
      <c r="AG23" s="74"/>
      <c r="AH23" s="74"/>
      <c r="AI23" s="74" t="s">
        <v>42</v>
      </c>
      <c r="AJ23" s="74"/>
      <c r="AK23" s="74"/>
      <c r="AL23" s="74"/>
      <c r="AM23" s="74"/>
      <c r="AN23" s="74"/>
      <c r="AO23" s="74"/>
      <c r="AP23" s="74"/>
      <c r="AQ23" s="74"/>
      <c r="AR23" s="74"/>
      <c r="AS23" s="74"/>
      <c r="AT23" s="74"/>
      <c r="AU23" s="74"/>
      <c r="AV23" s="74"/>
      <c r="AW23" s="74"/>
      <c r="AX23" s="74"/>
      <c r="AY23" s="78" t="s">
        <v>43</v>
      </c>
      <c r="AZ23" s="78"/>
      <c r="BA23" s="78"/>
      <c r="BB23" s="78"/>
      <c r="BC23" s="78"/>
      <c r="BD23" s="78"/>
      <c r="BE23" s="78"/>
      <c r="BF23" s="78"/>
      <c r="BG23" s="78"/>
      <c r="BH23" s="78"/>
      <c r="BI23" s="78"/>
      <c r="BJ23" s="78"/>
      <c r="BK23" s="78"/>
      <c r="BL23" s="78"/>
      <c r="BM23" s="78"/>
      <c r="BN23" s="78"/>
      <c r="BO23" s="74" t="s">
        <v>64</v>
      </c>
      <c r="BP23" s="74"/>
      <c r="BQ23" s="74"/>
      <c r="BR23" s="74"/>
      <c r="BS23" s="74"/>
      <c r="BT23" s="74"/>
      <c r="BU23" s="74"/>
      <c r="BV23" s="74"/>
      <c r="BW23" s="74"/>
      <c r="BX23" s="74"/>
      <c r="BY23" s="74"/>
      <c r="BZ23" s="74"/>
      <c r="CA23" s="74"/>
      <c r="CB23" s="74"/>
      <c r="CC23" s="74"/>
      <c r="CD23" s="23" t="s">
        <v>46</v>
      </c>
      <c r="CE23" s="23"/>
      <c r="CF23" s="23"/>
      <c r="CG23" s="23"/>
      <c r="CH23" s="23"/>
      <c r="CI23" s="23"/>
      <c r="CJ23" s="23"/>
      <c r="CK23" s="23"/>
      <c r="CL23" s="23"/>
      <c r="CM23" s="24">
        <v>44.6</v>
      </c>
      <c r="CN23" s="24"/>
      <c r="CO23" s="24"/>
      <c r="CP23" s="24"/>
      <c r="CQ23" s="24"/>
      <c r="CR23" s="56">
        <f t="shared" si="0"/>
        <v>0</v>
      </c>
      <c r="CS23" s="56"/>
      <c r="CT23" s="56"/>
      <c r="CU23" s="56"/>
      <c r="CV23" s="56"/>
      <c r="CW23" s="56"/>
      <c r="CX23" s="56"/>
    </row>
    <row r="24" spans="2:102" s="1" customFormat="1" ht="37.5" customHeight="1" x14ac:dyDescent="0.3">
      <c r="B24" s="84"/>
      <c r="C24" s="85"/>
      <c r="D24" s="85"/>
      <c r="E24" s="85"/>
      <c r="F24" s="86"/>
      <c r="G24" s="64" t="s">
        <v>31</v>
      </c>
      <c r="H24" s="65"/>
      <c r="I24" s="65"/>
      <c r="J24" s="65"/>
      <c r="K24" s="66"/>
      <c r="L24" s="72" t="s">
        <v>50</v>
      </c>
      <c r="M24" s="72"/>
      <c r="N24" s="72"/>
      <c r="O24" s="72"/>
      <c r="P24" s="72"/>
      <c r="Q24" s="72"/>
      <c r="R24" s="72"/>
      <c r="S24" s="72"/>
      <c r="T24" s="72"/>
      <c r="U24" s="72"/>
      <c r="V24" s="72"/>
      <c r="W24" s="72"/>
      <c r="X24" s="72"/>
      <c r="Y24" s="72"/>
      <c r="Z24" s="74" t="s">
        <v>36</v>
      </c>
      <c r="AA24" s="74"/>
      <c r="AB24" s="74"/>
      <c r="AC24" s="74"/>
      <c r="AD24" s="74"/>
      <c r="AE24" s="74"/>
      <c r="AF24" s="74"/>
      <c r="AG24" s="74"/>
      <c r="AH24" s="74"/>
      <c r="AI24" s="74" t="s">
        <v>42</v>
      </c>
      <c r="AJ24" s="74"/>
      <c r="AK24" s="74"/>
      <c r="AL24" s="74"/>
      <c r="AM24" s="74"/>
      <c r="AN24" s="74"/>
      <c r="AO24" s="74"/>
      <c r="AP24" s="74"/>
      <c r="AQ24" s="74"/>
      <c r="AR24" s="74"/>
      <c r="AS24" s="74"/>
      <c r="AT24" s="74"/>
      <c r="AU24" s="74"/>
      <c r="AV24" s="74"/>
      <c r="AW24" s="74"/>
      <c r="AX24" s="74"/>
      <c r="AY24" s="23" t="s">
        <v>44</v>
      </c>
      <c r="AZ24" s="23"/>
      <c r="BA24" s="23"/>
      <c r="BB24" s="23"/>
      <c r="BC24" s="23"/>
      <c r="BD24" s="23"/>
      <c r="BE24" s="23"/>
      <c r="BF24" s="23"/>
      <c r="BG24" s="23"/>
      <c r="BH24" s="23"/>
      <c r="BI24" s="23"/>
      <c r="BJ24" s="23"/>
      <c r="BK24" s="23"/>
      <c r="BL24" s="23"/>
      <c r="BM24" s="23"/>
      <c r="BN24" s="23"/>
      <c r="BO24" s="74" t="s">
        <v>64</v>
      </c>
      <c r="BP24" s="74"/>
      <c r="BQ24" s="74"/>
      <c r="BR24" s="74"/>
      <c r="BS24" s="74"/>
      <c r="BT24" s="74"/>
      <c r="BU24" s="74"/>
      <c r="BV24" s="74"/>
      <c r="BW24" s="74"/>
      <c r="BX24" s="74"/>
      <c r="BY24" s="74"/>
      <c r="BZ24" s="74"/>
      <c r="CA24" s="74"/>
      <c r="CB24" s="74"/>
      <c r="CC24" s="74"/>
      <c r="CD24" s="23" t="s">
        <v>46</v>
      </c>
      <c r="CE24" s="23"/>
      <c r="CF24" s="23"/>
      <c r="CG24" s="23"/>
      <c r="CH24" s="23"/>
      <c r="CI24" s="23"/>
      <c r="CJ24" s="23"/>
      <c r="CK24" s="23"/>
      <c r="CL24" s="23"/>
      <c r="CM24" s="24">
        <v>57.25</v>
      </c>
      <c r="CN24" s="24"/>
      <c r="CO24" s="24"/>
      <c r="CP24" s="24"/>
      <c r="CQ24" s="24"/>
      <c r="CR24" s="56">
        <f t="shared" si="0"/>
        <v>0</v>
      </c>
      <c r="CS24" s="56"/>
      <c r="CT24" s="56"/>
      <c r="CU24" s="56"/>
      <c r="CV24" s="56"/>
      <c r="CW24" s="56"/>
      <c r="CX24" s="56"/>
    </row>
    <row r="25" spans="2:102" s="1" customFormat="1" ht="37.5" customHeight="1" x14ac:dyDescent="0.3">
      <c r="B25" s="84"/>
      <c r="C25" s="85"/>
      <c r="D25" s="85"/>
      <c r="E25" s="85"/>
      <c r="F25" s="86"/>
      <c r="G25" s="64" t="s">
        <v>32</v>
      </c>
      <c r="H25" s="65"/>
      <c r="I25" s="65"/>
      <c r="J25" s="65"/>
      <c r="K25" s="66"/>
      <c r="L25" s="72" t="s">
        <v>56</v>
      </c>
      <c r="M25" s="72"/>
      <c r="N25" s="72"/>
      <c r="O25" s="72"/>
      <c r="P25" s="72"/>
      <c r="Q25" s="72"/>
      <c r="R25" s="72"/>
      <c r="S25" s="72"/>
      <c r="T25" s="72"/>
      <c r="U25" s="72"/>
      <c r="V25" s="72"/>
      <c r="W25" s="72"/>
      <c r="X25" s="72"/>
      <c r="Y25" s="72"/>
      <c r="Z25" s="74" t="s">
        <v>37</v>
      </c>
      <c r="AA25" s="74"/>
      <c r="AB25" s="74"/>
      <c r="AC25" s="74"/>
      <c r="AD25" s="74"/>
      <c r="AE25" s="74"/>
      <c r="AF25" s="74"/>
      <c r="AG25" s="74"/>
      <c r="AH25" s="74"/>
      <c r="AI25" s="74" t="s">
        <v>42</v>
      </c>
      <c r="AJ25" s="74"/>
      <c r="AK25" s="74"/>
      <c r="AL25" s="74"/>
      <c r="AM25" s="74"/>
      <c r="AN25" s="74"/>
      <c r="AO25" s="74"/>
      <c r="AP25" s="74"/>
      <c r="AQ25" s="74"/>
      <c r="AR25" s="74"/>
      <c r="AS25" s="74"/>
      <c r="AT25" s="74"/>
      <c r="AU25" s="74"/>
      <c r="AV25" s="74"/>
      <c r="AW25" s="74"/>
      <c r="AX25" s="74"/>
      <c r="AY25" s="23" t="s">
        <v>44</v>
      </c>
      <c r="AZ25" s="23"/>
      <c r="BA25" s="23"/>
      <c r="BB25" s="23"/>
      <c r="BC25" s="23"/>
      <c r="BD25" s="23"/>
      <c r="BE25" s="23"/>
      <c r="BF25" s="23"/>
      <c r="BG25" s="23"/>
      <c r="BH25" s="23"/>
      <c r="BI25" s="23"/>
      <c r="BJ25" s="23"/>
      <c r="BK25" s="23"/>
      <c r="BL25" s="23"/>
      <c r="BM25" s="23"/>
      <c r="BN25" s="23"/>
      <c r="BO25" s="74" t="s">
        <v>64</v>
      </c>
      <c r="BP25" s="74"/>
      <c r="BQ25" s="74"/>
      <c r="BR25" s="74"/>
      <c r="BS25" s="74"/>
      <c r="BT25" s="74"/>
      <c r="BU25" s="74"/>
      <c r="BV25" s="74"/>
      <c r="BW25" s="74"/>
      <c r="BX25" s="74"/>
      <c r="BY25" s="74"/>
      <c r="BZ25" s="74"/>
      <c r="CA25" s="74"/>
      <c r="CB25" s="74"/>
      <c r="CC25" s="74"/>
      <c r="CD25" s="23" t="s">
        <v>46</v>
      </c>
      <c r="CE25" s="23"/>
      <c r="CF25" s="23"/>
      <c r="CG25" s="23"/>
      <c r="CH25" s="23"/>
      <c r="CI25" s="23"/>
      <c r="CJ25" s="23"/>
      <c r="CK25" s="23"/>
      <c r="CL25" s="23"/>
      <c r="CM25" s="24">
        <v>70</v>
      </c>
      <c r="CN25" s="24"/>
      <c r="CO25" s="24"/>
      <c r="CP25" s="24"/>
      <c r="CQ25" s="24"/>
      <c r="CR25" s="56">
        <f t="shared" si="0"/>
        <v>0</v>
      </c>
      <c r="CS25" s="56"/>
      <c r="CT25" s="56"/>
      <c r="CU25" s="56"/>
      <c r="CV25" s="56"/>
      <c r="CW25" s="56"/>
      <c r="CX25" s="56"/>
    </row>
    <row r="26" spans="2:102" s="1" customFormat="1" ht="16.8" customHeight="1" x14ac:dyDescent="0.3">
      <c r="B26" s="11"/>
      <c r="C26" s="11"/>
      <c r="D26" s="11"/>
      <c r="E26" s="11"/>
      <c r="F26" s="11"/>
      <c r="G26" s="12"/>
      <c r="H26" s="12"/>
      <c r="I26" s="12"/>
      <c r="J26" s="12"/>
      <c r="K26" s="12"/>
      <c r="L26" s="20"/>
      <c r="M26" s="20"/>
      <c r="N26" s="20"/>
      <c r="O26" s="20"/>
      <c r="P26" s="20"/>
      <c r="Q26" s="20"/>
      <c r="R26" s="20"/>
      <c r="S26" s="20"/>
      <c r="T26" s="20"/>
      <c r="U26" s="20"/>
      <c r="V26" s="20"/>
      <c r="W26" s="20"/>
      <c r="X26" s="20"/>
      <c r="Y26" s="20"/>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12"/>
      <c r="AZ26" s="12"/>
      <c r="BA26" s="12"/>
      <c r="BB26" s="12"/>
      <c r="BC26" s="12"/>
      <c r="BD26" s="12"/>
      <c r="BE26" s="12"/>
      <c r="BF26" s="12"/>
      <c r="BG26" s="12"/>
      <c r="BH26" s="12"/>
      <c r="BI26" s="12"/>
      <c r="BJ26" s="12"/>
      <c r="BK26" s="12"/>
      <c r="BL26" s="12"/>
      <c r="BM26" s="12"/>
      <c r="BN26" s="12"/>
      <c r="BO26" s="21"/>
      <c r="BP26" s="21"/>
      <c r="BQ26" s="21"/>
      <c r="BR26" s="21"/>
      <c r="BS26" s="21"/>
      <c r="BT26" s="21"/>
      <c r="BU26" s="21"/>
      <c r="BV26" s="21"/>
      <c r="BW26" s="21"/>
      <c r="BX26" s="21"/>
      <c r="BY26" s="21"/>
      <c r="BZ26" s="21"/>
      <c r="CA26" s="21"/>
      <c r="CB26" s="21"/>
      <c r="CC26" s="21"/>
      <c r="CD26" s="12"/>
      <c r="CE26" s="12"/>
      <c r="CF26" s="12"/>
      <c r="CG26" s="12"/>
      <c r="CH26" s="12"/>
      <c r="CI26" s="12"/>
      <c r="CJ26" s="12"/>
      <c r="CK26" s="12"/>
      <c r="CL26" s="12"/>
      <c r="CM26" s="13"/>
      <c r="CN26" s="13"/>
      <c r="CO26" s="13"/>
      <c r="CP26" s="13"/>
      <c r="CQ26" s="13"/>
      <c r="CR26" s="22"/>
      <c r="CS26" s="22"/>
      <c r="CT26" s="22"/>
      <c r="CU26" s="22"/>
      <c r="CV26" s="22"/>
      <c r="CW26" s="22"/>
      <c r="CX26" s="22"/>
    </row>
    <row r="27" spans="2:102" ht="36" customHeight="1" x14ac:dyDescent="0.3">
      <c r="B27" s="47" t="s">
        <v>59</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row>
    <row r="28" spans="2:102" s="6" customFormat="1" x14ac:dyDescent="0.3">
      <c r="B28" s="48" t="s">
        <v>52</v>
      </c>
      <c r="C28" s="48"/>
      <c r="D28" s="48"/>
      <c r="E28" s="48"/>
      <c r="F28" s="48"/>
      <c r="G28" s="48" t="s">
        <v>12</v>
      </c>
      <c r="H28" s="48"/>
      <c r="I28" s="48"/>
      <c r="J28" s="48"/>
      <c r="K28" s="48"/>
      <c r="L28" s="51" t="s">
        <v>57</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48" t="s">
        <v>63</v>
      </c>
      <c r="CE28" s="48"/>
      <c r="CF28" s="48"/>
      <c r="CG28" s="48"/>
      <c r="CH28" s="48"/>
      <c r="CI28" s="48"/>
      <c r="CJ28" s="48"/>
      <c r="CK28" s="48"/>
      <c r="CL28" s="48"/>
      <c r="CM28" s="48" t="s">
        <v>11</v>
      </c>
      <c r="CN28" s="48"/>
      <c r="CO28" s="48"/>
      <c r="CP28" s="48"/>
      <c r="CQ28" s="48"/>
      <c r="CR28" s="48" t="s">
        <v>13</v>
      </c>
      <c r="CS28" s="48"/>
      <c r="CT28" s="48"/>
      <c r="CU28" s="48"/>
      <c r="CV28" s="48"/>
      <c r="CW28" s="48"/>
      <c r="CX28" s="48"/>
    </row>
    <row r="29" spans="2:102" s="1" customFormat="1" x14ac:dyDescent="0.3">
      <c r="B29" s="84"/>
      <c r="C29" s="85"/>
      <c r="D29" s="85"/>
      <c r="E29" s="85"/>
      <c r="F29" s="86"/>
      <c r="G29" s="87" t="s">
        <v>25</v>
      </c>
      <c r="H29" s="88"/>
      <c r="I29" s="88"/>
      <c r="J29" s="88"/>
      <c r="K29" s="89"/>
      <c r="L29" s="101" t="s">
        <v>22</v>
      </c>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23" t="s">
        <v>14</v>
      </c>
      <c r="CE29" s="23"/>
      <c r="CF29" s="23"/>
      <c r="CG29" s="23"/>
      <c r="CH29" s="23"/>
      <c r="CI29" s="23"/>
      <c r="CJ29" s="23"/>
      <c r="CK29" s="23"/>
      <c r="CL29" s="23"/>
      <c r="CM29" s="24">
        <v>7.9</v>
      </c>
      <c r="CN29" s="24"/>
      <c r="CO29" s="24"/>
      <c r="CP29" s="24"/>
      <c r="CQ29" s="24"/>
      <c r="CR29" s="25">
        <f>CM29*B29</f>
        <v>0</v>
      </c>
      <c r="CS29" s="25"/>
      <c r="CT29" s="25"/>
      <c r="CU29" s="25"/>
      <c r="CV29" s="25"/>
      <c r="CW29" s="25"/>
      <c r="CX29" s="25"/>
    </row>
    <row r="30" spans="2:102" s="1" customFormat="1" x14ac:dyDescent="0.3">
      <c r="B30" s="84"/>
      <c r="C30" s="85"/>
      <c r="D30" s="85"/>
      <c r="E30" s="85"/>
      <c r="F30" s="86"/>
      <c r="G30" s="87" t="s">
        <v>26</v>
      </c>
      <c r="H30" s="88"/>
      <c r="I30" s="88"/>
      <c r="J30" s="88"/>
      <c r="K30" s="89"/>
      <c r="L30" s="101" t="s">
        <v>23</v>
      </c>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23" t="s">
        <v>14</v>
      </c>
      <c r="CE30" s="23"/>
      <c r="CF30" s="23"/>
      <c r="CG30" s="23"/>
      <c r="CH30" s="23"/>
      <c r="CI30" s="23"/>
      <c r="CJ30" s="23"/>
      <c r="CK30" s="23"/>
      <c r="CL30" s="23"/>
      <c r="CM30" s="24">
        <v>13.1</v>
      </c>
      <c r="CN30" s="24"/>
      <c r="CO30" s="24"/>
      <c r="CP30" s="24"/>
      <c r="CQ30" s="24"/>
      <c r="CR30" s="25">
        <f>CM30*B30</f>
        <v>0</v>
      </c>
      <c r="CS30" s="25"/>
      <c r="CT30" s="25"/>
      <c r="CU30" s="25"/>
      <c r="CV30" s="25"/>
      <c r="CW30" s="25"/>
      <c r="CX30" s="25"/>
    </row>
    <row r="31" spans="2:102" s="1" customFormat="1" x14ac:dyDescent="0.3">
      <c r="B31" s="84"/>
      <c r="C31" s="85"/>
      <c r="D31" s="85"/>
      <c r="E31" s="85"/>
      <c r="F31" s="86"/>
      <c r="G31" s="87" t="s">
        <v>27</v>
      </c>
      <c r="H31" s="88"/>
      <c r="I31" s="88"/>
      <c r="J31" s="88"/>
      <c r="K31" s="89"/>
      <c r="L31" s="101" t="s">
        <v>24</v>
      </c>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23" t="s">
        <v>14</v>
      </c>
      <c r="CE31" s="23"/>
      <c r="CF31" s="23"/>
      <c r="CG31" s="23"/>
      <c r="CH31" s="23"/>
      <c r="CI31" s="23"/>
      <c r="CJ31" s="23"/>
      <c r="CK31" s="23"/>
      <c r="CL31" s="23"/>
      <c r="CM31" s="24">
        <v>21</v>
      </c>
      <c r="CN31" s="24"/>
      <c r="CO31" s="24"/>
      <c r="CP31" s="24"/>
      <c r="CQ31" s="24"/>
      <c r="CR31" s="25">
        <f>CM31*B31</f>
        <v>0</v>
      </c>
      <c r="CS31" s="25"/>
      <c r="CT31" s="25"/>
      <c r="CU31" s="25"/>
      <c r="CV31" s="25"/>
      <c r="CW31" s="25"/>
      <c r="CX31" s="25"/>
    </row>
    <row r="32" spans="2:102" s="1" customFormat="1" x14ac:dyDescent="0.3">
      <c r="B32" s="14"/>
      <c r="C32" s="14"/>
      <c r="D32" s="14"/>
      <c r="E32" s="14"/>
      <c r="F32" s="14"/>
      <c r="G32" s="15"/>
      <c r="H32" s="15"/>
      <c r="I32" s="15"/>
      <c r="J32" s="15"/>
      <c r="K32" s="15"/>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7"/>
      <c r="CE32" s="17"/>
      <c r="CF32" s="17"/>
      <c r="CG32" s="17"/>
      <c r="CH32" s="17"/>
      <c r="CI32" s="17"/>
      <c r="CJ32" s="17"/>
      <c r="CK32" s="17"/>
      <c r="CL32" s="17"/>
      <c r="CM32" s="18"/>
      <c r="CN32" s="18"/>
      <c r="CO32" s="18"/>
      <c r="CP32" s="18"/>
      <c r="CQ32" s="18"/>
      <c r="CR32" s="19"/>
      <c r="CS32" s="19"/>
      <c r="CT32" s="19"/>
      <c r="CU32" s="19"/>
      <c r="CV32" s="19"/>
      <c r="CW32" s="19"/>
      <c r="CX32" s="19"/>
    </row>
    <row r="33" spans="2:102" ht="16.350000000000001" customHeight="1" x14ac:dyDescent="0.3">
      <c r="B33" s="47" t="s">
        <v>66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row>
    <row r="34" spans="2:102" s="1" customFormat="1" ht="53.4" customHeight="1" x14ac:dyDescent="0.3">
      <c r="B34" s="26" t="s">
        <v>67</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row>
    <row r="35" spans="2:102" s="6" customFormat="1" x14ac:dyDescent="0.3">
      <c r="B35" s="48" t="s">
        <v>68</v>
      </c>
      <c r="C35" s="48"/>
      <c r="D35" s="48"/>
      <c r="E35" s="48"/>
      <c r="F35" s="48"/>
      <c r="G35" s="48" t="s">
        <v>12</v>
      </c>
      <c r="H35" s="48"/>
      <c r="I35" s="48"/>
      <c r="J35" s="48"/>
      <c r="K35" s="48"/>
      <c r="L35" s="28" t="s">
        <v>57</v>
      </c>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30"/>
      <c r="BX35" s="28" t="s">
        <v>52</v>
      </c>
      <c r="BY35" s="29"/>
      <c r="BZ35" s="29"/>
      <c r="CA35" s="29"/>
      <c r="CB35" s="29"/>
      <c r="CC35" s="30"/>
      <c r="CD35" s="48" t="s">
        <v>63</v>
      </c>
      <c r="CE35" s="48"/>
      <c r="CF35" s="48"/>
      <c r="CG35" s="48"/>
      <c r="CH35" s="48"/>
      <c r="CI35" s="48"/>
      <c r="CJ35" s="48"/>
      <c r="CK35" s="48"/>
      <c r="CL35" s="48"/>
      <c r="CM35" s="48" t="s">
        <v>11</v>
      </c>
      <c r="CN35" s="48"/>
      <c r="CO35" s="48"/>
      <c r="CP35" s="48"/>
      <c r="CQ35" s="48"/>
      <c r="CR35" s="48" t="s">
        <v>13</v>
      </c>
      <c r="CS35" s="48"/>
      <c r="CT35" s="48"/>
      <c r="CU35" s="48"/>
      <c r="CV35" s="48"/>
      <c r="CW35" s="48"/>
      <c r="CX35" s="48"/>
    </row>
    <row r="36" spans="2:102" s="1" customFormat="1" x14ac:dyDescent="0.3">
      <c r="B36" s="38" t="s">
        <v>75</v>
      </c>
      <c r="C36" s="39"/>
      <c r="D36" s="39"/>
      <c r="E36" s="39"/>
      <c r="F36" s="40"/>
      <c r="G36" s="41" t="s">
        <v>69</v>
      </c>
      <c r="H36" s="42"/>
      <c r="I36" s="42"/>
      <c r="J36" s="42"/>
      <c r="K36" s="43"/>
      <c r="L36" s="31" t="s">
        <v>70</v>
      </c>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4"/>
      <c r="BX36" s="35"/>
      <c r="BY36" s="36"/>
      <c r="BZ36" s="36"/>
      <c r="CA36" s="36"/>
      <c r="CB36" s="36"/>
      <c r="CC36" s="37"/>
      <c r="CD36" s="23" t="s">
        <v>14</v>
      </c>
      <c r="CE36" s="23"/>
      <c r="CF36" s="23"/>
      <c r="CG36" s="23"/>
      <c r="CH36" s="23"/>
      <c r="CI36" s="23"/>
      <c r="CJ36" s="23"/>
      <c r="CK36" s="23"/>
      <c r="CL36" s="23"/>
      <c r="CM36" s="24">
        <v>298.75</v>
      </c>
      <c r="CN36" s="24"/>
      <c r="CO36" s="24"/>
      <c r="CP36" s="24"/>
      <c r="CQ36" s="24"/>
      <c r="CR36" s="25">
        <f>BX36*CM36</f>
        <v>0</v>
      </c>
      <c r="CS36" s="25"/>
      <c r="CT36" s="25"/>
      <c r="CU36" s="25"/>
      <c r="CV36" s="25"/>
      <c r="CW36" s="25"/>
      <c r="CX36" s="25"/>
    </row>
    <row r="37" spans="2:102" s="1" customFormat="1" x14ac:dyDescent="0.3">
      <c r="B37" s="38" t="s">
        <v>75</v>
      </c>
      <c r="C37" s="39"/>
      <c r="D37" s="39"/>
      <c r="E37" s="39"/>
      <c r="F37" s="40"/>
      <c r="G37" s="41" t="s">
        <v>71</v>
      </c>
      <c r="H37" s="42"/>
      <c r="I37" s="42"/>
      <c r="J37" s="42"/>
      <c r="K37" s="43"/>
      <c r="L37" s="31" t="s">
        <v>72</v>
      </c>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4"/>
      <c r="BX37" s="35"/>
      <c r="BY37" s="36"/>
      <c r="BZ37" s="36"/>
      <c r="CA37" s="36"/>
      <c r="CB37" s="36"/>
      <c r="CC37" s="37"/>
      <c r="CD37" s="23" t="s">
        <v>14</v>
      </c>
      <c r="CE37" s="23"/>
      <c r="CF37" s="23"/>
      <c r="CG37" s="23"/>
      <c r="CH37" s="23"/>
      <c r="CI37" s="23"/>
      <c r="CJ37" s="23"/>
      <c r="CK37" s="23"/>
      <c r="CL37" s="23"/>
      <c r="CM37" s="24">
        <v>537.5</v>
      </c>
      <c r="CN37" s="24"/>
      <c r="CO37" s="24"/>
      <c r="CP37" s="24"/>
      <c r="CQ37" s="24"/>
      <c r="CR37" s="25">
        <f t="shared" ref="CR37:CR39" si="1">BX37*CM37</f>
        <v>0</v>
      </c>
      <c r="CS37" s="25"/>
      <c r="CT37" s="25"/>
      <c r="CU37" s="25"/>
      <c r="CV37" s="25"/>
      <c r="CW37" s="25"/>
      <c r="CX37" s="25"/>
    </row>
    <row r="38" spans="2:102" s="1" customFormat="1" x14ac:dyDescent="0.3">
      <c r="B38" s="38" t="s">
        <v>75</v>
      </c>
      <c r="C38" s="39"/>
      <c r="D38" s="39"/>
      <c r="E38" s="39"/>
      <c r="F38" s="40"/>
      <c r="G38" s="41" t="s">
        <v>73</v>
      </c>
      <c r="H38" s="42"/>
      <c r="I38" s="42"/>
      <c r="J38" s="42"/>
      <c r="K38" s="43"/>
      <c r="L38" s="31" t="s">
        <v>76</v>
      </c>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4"/>
      <c r="BX38" s="35"/>
      <c r="BY38" s="36"/>
      <c r="BZ38" s="36"/>
      <c r="CA38" s="36"/>
      <c r="CB38" s="36"/>
      <c r="CC38" s="37"/>
      <c r="CD38" s="23" t="s">
        <v>14</v>
      </c>
      <c r="CE38" s="23"/>
      <c r="CF38" s="23"/>
      <c r="CG38" s="23"/>
      <c r="CH38" s="23"/>
      <c r="CI38" s="23"/>
      <c r="CJ38" s="23"/>
      <c r="CK38" s="23"/>
      <c r="CL38" s="23"/>
      <c r="CM38" s="24">
        <v>776</v>
      </c>
      <c r="CN38" s="24"/>
      <c r="CO38" s="24"/>
      <c r="CP38" s="24"/>
      <c r="CQ38" s="24"/>
      <c r="CR38" s="25">
        <f t="shared" si="1"/>
        <v>0</v>
      </c>
      <c r="CS38" s="25"/>
      <c r="CT38" s="25"/>
      <c r="CU38" s="25"/>
      <c r="CV38" s="25"/>
      <c r="CW38" s="25"/>
      <c r="CX38" s="25"/>
    </row>
    <row r="39" spans="2:102" s="1" customFormat="1" x14ac:dyDescent="0.3">
      <c r="B39" s="38" t="s">
        <v>75</v>
      </c>
      <c r="C39" s="39"/>
      <c r="D39" s="39"/>
      <c r="E39" s="39"/>
      <c r="F39" s="40"/>
      <c r="G39" s="44" t="s">
        <v>74</v>
      </c>
      <c r="H39" s="45"/>
      <c r="I39" s="45"/>
      <c r="J39" s="45"/>
      <c r="K39" s="46"/>
      <c r="L39" s="31" t="s">
        <v>77</v>
      </c>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4"/>
      <c r="BX39" s="35"/>
      <c r="BY39" s="36"/>
      <c r="BZ39" s="36"/>
      <c r="CA39" s="36"/>
      <c r="CB39" s="36"/>
      <c r="CC39" s="37"/>
      <c r="CD39" s="23" t="s">
        <v>14</v>
      </c>
      <c r="CE39" s="23"/>
      <c r="CF39" s="23"/>
      <c r="CG39" s="23"/>
      <c r="CH39" s="23"/>
      <c r="CI39" s="23"/>
      <c r="CJ39" s="23"/>
      <c r="CK39" s="23"/>
      <c r="CL39" s="23"/>
      <c r="CM39" s="24">
        <v>1074</v>
      </c>
      <c r="CN39" s="24"/>
      <c r="CO39" s="24"/>
      <c r="CP39" s="24"/>
      <c r="CQ39" s="24"/>
      <c r="CR39" s="25">
        <f t="shared" si="1"/>
        <v>0</v>
      </c>
      <c r="CS39" s="25"/>
      <c r="CT39" s="25"/>
      <c r="CU39" s="25"/>
      <c r="CV39" s="25"/>
      <c r="CW39" s="25"/>
      <c r="CX39" s="25"/>
    </row>
    <row r="40" spans="2:102" ht="15" customHeight="1" x14ac:dyDescent="0.3">
      <c r="B40" s="81" t="s">
        <v>19</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row>
    <row r="41" spans="2:102" ht="15" customHeight="1" x14ac:dyDescent="0.3">
      <c r="B41" s="99" t="s">
        <v>81</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row>
    <row r="42" spans="2:102" s="6" customFormat="1" x14ac:dyDescent="0.3">
      <c r="B42" s="48" t="s">
        <v>52</v>
      </c>
      <c r="C42" s="48"/>
      <c r="D42" s="48"/>
      <c r="E42" s="48"/>
      <c r="F42" s="48"/>
      <c r="G42" s="48" t="s">
        <v>12</v>
      </c>
      <c r="H42" s="48"/>
      <c r="I42" s="48"/>
      <c r="J42" s="48"/>
      <c r="K42" s="48"/>
      <c r="L42" s="51" t="s">
        <v>58</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48" t="s">
        <v>63</v>
      </c>
      <c r="CE42" s="48"/>
      <c r="CF42" s="48"/>
      <c r="CG42" s="48"/>
      <c r="CH42" s="48"/>
      <c r="CI42" s="48"/>
      <c r="CJ42" s="48"/>
      <c r="CK42" s="48"/>
      <c r="CL42" s="48"/>
      <c r="CM42" s="48" t="s">
        <v>11</v>
      </c>
      <c r="CN42" s="48"/>
      <c r="CO42" s="48"/>
      <c r="CP42" s="48"/>
      <c r="CQ42" s="48"/>
      <c r="CR42" s="48" t="s">
        <v>13</v>
      </c>
      <c r="CS42" s="48"/>
      <c r="CT42" s="48"/>
      <c r="CU42" s="48"/>
      <c r="CV42" s="48"/>
      <c r="CW42" s="48"/>
      <c r="CX42" s="48"/>
    </row>
    <row r="43" spans="2:102" s="1" customFormat="1" x14ac:dyDescent="0.3">
      <c r="B43" s="52"/>
      <c r="C43" s="52"/>
      <c r="D43" s="52"/>
      <c r="E43" s="52"/>
      <c r="F43" s="52"/>
      <c r="G43" s="23" t="s">
        <v>20</v>
      </c>
      <c r="H43" s="23"/>
      <c r="I43" s="23"/>
      <c r="J43" s="23"/>
      <c r="K43" s="23"/>
      <c r="L43" s="98" t="s">
        <v>80</v>
      </c>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7" t="s">
        <v>14</v>
      </c>
      <c r="CE43" s="97"/>
      <c r="CF43" s="97"/>
      <c r="CG43" s="97"/>
      <c r="CH43" s="97"/>
      <c r="CI43" s="97"/>
      <c r="CJ43" s="97"/>
      <c r="CK43" s="97"/>
      <c r="CL43" s="97"/>
      <c r="CM43" s="24">
        <v>6500</v>
      </c>
      <c r="CN43" s="24"/>
      <c r="CO43" s="24"/>
      <c r="CP43" s="24"/>
      <c r="CQ43" s="24"/>
      <c r="CR43" s="56">
        <f>CM43*B43</f>
        <v>0</v>
      </c>
      <c r="CS43" s="56"/>
      <c r="CT43" s="56"/>
      <c r="CU43" s="56"/>
      <c r="CV43" s="56"/>
      <c r="CW43" s="56"/>
      <c r="CX43" s="56"/>
    </row>
    <row r="44" spans="2:102" s="1" customFormat="1" x14ac:dyDescent="0.3">
      <c r="B44" s="52"/>
      <c r="C44" s="52"/>
      <c r="D44" s="52"/>
      <c r="E44" s="52"/>
      <c r="F44" s="52"/>
      <c r="G44" s="23" t="s">
        <v>82</v>
      </c>
      <c r="H44" s="23"/>
      <c r="I44" s="23"/>
      <c r="J44" s="23"/>
      <c r="K44" s="23"/>
      <c r="L44" s="98" t="s">
        <v>83</v>
      </c>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7" t="s">
        <v>14</v>
      </c>
      <c r="CE44" s="97"/>
      <c r="CF44" s="97"/>
      <c r="CG44" s="97"/>
      <c r="CH44" s="97"/>
      <c r="CI44" s="97"/>
      <c r="CJ44" s="97"/>
      <c r="CK44" s="97"/>
      <c r="CL44" s="97"/>
      <c r="CM44" s="24">
        <v>3000</v>
      </c>
      <c r="CN44" s="24"/>
      <c r="CO44" s="24"/>
      <c r="CP44" s="24"/>
      <c r="CQ44" s="24"/>
      <c r="CR44" s="56">
        <f t="shared" ref="CR44:CR45" si="2">CM44*B44</f>
        <v>0</v>
      </c>
      <c r="CS44" s="56"/>
      <c r="CT44" s="56"/>
      <c r="CU44" s="56"/>
      <c r="CV44" s="56"/>
      <c r="CW44" s="56"/>
      <c r="CX44" s="56"/>
    </row>
    <row r="45" spans="2:102" s="1" customFormat="1" x14ac:dyDescent="0.3">
      <c r="B45" s="52"/>
      <c r="C45" s="52"/>
      <c r="D45" s="52"/>
      <c r="E45" s="52"/>
      <c r="F45" s="52"/>
      <c r="G45" s="23" t="s">
        <v>84</v>
      </c>
      <c r="H45" s="23"/>
      <c r="I45" s="23"/>
      <c r="J45" s="23"/>
      <c r="K45" s="23"/>
      <c r="L45" s="98" t="s">
        <v>85</v>
      </c>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7" t="s">
        <v>14</v>
      </c>
      <c r="CE45" s="97"/>
      <c r="CF45" s="97"/>
      <c r="CG45" s="97"/>
      <c r="CH45" s="97"/>
      <c r="CI45" s="97"/>
      <c r="CJ45" s="97"/>
      <c r="CK45" s="97"/>
      <c r="CL45" s="97"/>
      <c r="CM45" s="24">
        <v>5080</v>
      </c>
      <c r="CN45" s="24"/>
      <c r="CO45" s="24"/>
      <c r="CP45" s="24"/>
      <c r="CQ45" s="24"/>
      <c r="CR45" s="56">
        <f t="shared" si="2"/>
        <v>0</v>
      </c>
      <c r="CS45" s="56"/>
      <c r="CT45" s="56"/>
      <c r="CU45" s="56"/>
      <c r="CV45" s="56"/>
      <c r="CW45" s="56"/>
      <c r="CX45" s="56"/>
    </row>
    <row r="46" spans="2:102" s="1" customFormat="1" x14ac:dyDescent="0.3">
      <c r="B46" s="52"/>
      <c r="C46" s="52"/>
      <c r="D46" s="52"/>
      <c r="E46" s="52"/>
      <c r="F46" s="52"/>
      <c r="G46" s="23" t="s">
        <v>21</v>
      </c>
      <c r="H46" s="23"/>
      <c r="I46" s="23"/>
      <c r="J46" s="23"/>
      <c r="K46" s="23"/>
      <c r="L46" s="98" t="s">
        <v>18</v>
      </c>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7" t="s">
        <v>14</v>
      </c>
      <c r="CE46" s="97"/>
      <c r="CF46" s="97"/>
      <c r="CG46" s="97"/>
      <c r="CH46" s="97"/>
      <c r="CI46" s="97"/>
      <c r="CJ46" s="97"/>
      <c r="CK46" s="97"/>
      <c r="CL46" s="97"/>
      <c r="CM46" s="24">
        <v>1342</v>
      </c>
      <c r="CN46" s="24"/>
      <c r="CO46" s="24"/>
      <c r="CP46" s="24"/>
      <c r="CQ46" s="24"/>
      <c r="CR46" s="56">
        <f>CM46*B46</f>
        <v>0</v>
      </c>
      <c r="CS46" s="56"/>
      <c r="CT46" s="56"/>
      <c r="CU46" s="56"/>
      <c r="CV46" s="56"/>
      <c r="CW46" s="56"/>
      <c r="CX46" s="56"/>
    </row>
    <row r="47" spans="2:102" ht="33.450000000000003" customHeight="1" x14ac:dyDescent="0.3">
      <c r="B47" s="94" t="s">
        <v>79</v>
      </c>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6"/>
      <c r="CD47" s="57" t="s">
        <v>17</v>
      </c>
      <c r="CE47" s="58"/>
      <c r="CF47" s="58"/>
      <c r="CG47" s="58"/>
      <c r="CH47" s="58"/>
      <c r="CI47" s="58"/>
      <c r="CJ47" s="58"/>
      <c r="CK47" s="58"/>
      <c r="CL47" s="58"/>
      <c r="CM47" s="58"/>
      <c r="CN47" s="58"/>
      <c r="CO47" s="58"/>
      <c r="CP47" s="58"/>
      <c r="CQ47" s="58"/>
      <c r="CR47" s="53">
        <f>CR22+CR23+CR24+CR25+CR43+CR46+CR29+CR30+CR31+CR39+CR38+CR37+CR36+CR44+CR45</f>
        <v>0</v>
      </c>
      <c r="CS47" s="54"/>
      <c r="CT47" s="54"/>
      <c r="CU47" s="54"/>
      <c r="CV47" s="54"/>
      <c r="CW47" s="54"/>
      <c r="CX47" s="55"/>
    </row>
    <row r="48" spans="2:102" ht="6" customHeight="1" x14ac:dyDescent="0.3">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row>
    <row r="49" spans="1:103" ht="6" customHeight="1" x14ac:dyDescent="0.3">
      <c r="AU49"/>
    </row>
    <row r="50" spans="1:103" ht="18" x14ac:dyDescent="0.3">
      <c r="A50" s="91" t="s">
        <v>60</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c r="CV50" s="91"/>
      <c r="CW50" s="91"/>
      <c r="CX50" s="91"/>
    </row>
    <row r="51" spans="1:103" ht="18" x14ac:dyDescent="0.3">
      <c r="A51" s="90" t="s">
        <v>61</v>
      </c>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row>
    <row r="52" spans="1:103" ht="18" x14ac:dyDescent="0.3">
      <c r="A52" s="90" t="s">
        <v>10</v>
      </c>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row>
    <row r="53" spans="1:103" ht="18" x14ac:dyDescent="0.3">
      <c r="A53" s="90" t="s">
        <v>28</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row>
    <row r="54" spans="1:103" s="1" customFormat="1" ht="6" customHeight="1" x14ac:dyDescent="0.3">
      <c r="A54" s="7"/>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row>
    <row r="55" spans="1:103" s="1" customFormat="1" ht="24" customHeight="1" x14ac:dyDescent="0.3">
      <c r="A55" s="7"/>
      <c r="B55" s="49" t="s">
        <v>65</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row>
    <row r="56" spans="1:103" s="1" customFormat="1" ht="40.200000000000003" customHeight="1" x14ac:dyDescent="0.3">
      <c r="B56" s="49" t="s">
        <v>53</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row>
    <row r="57" spans="1:103" s="1" customFormat="1" ht="44.4" customHeight="1" x14ac:dyDescent="0.3">
      <c r="AZ57" s="10"/>
      <c r="BA57" s="10"/>
      <c r="BB57" s="10"/>
      <c r="BC57" s="10"/>
      <c r="BD57" s="10"/>
      <c r="BE57" s="10"/>
      <c r="BF57" s="10"/>
    </row>
    <row r="58" spans="1:103" ht="42.75" customHeight="1" x14ac:dyDescent="0.3"/>
    <row r="59" spans="1:103" ht="15" customHeight="1" x14ac:dyDescent="0.3"/>
  </sheetData>
  <sheetProtection algorithmName="SHA-512" hashValue="UgM5FhWofipHeigeklCDcap28r+3JXdv9wMnaJAt+2OC4BRhY834Jt6Gy+d43c3WMfr5mEj/7nUTqcRKlLsxug==" saltValue="cEXS+CAy6WfHg3hFk4y8cQ==" spinCount="100000" sheet="1" formatRows="0"/>
  <mergeCells count="196">
    <mergeCell ref="CD45:CL45"/>
    <mergeCell ref="CM45:CQ45"/>
    <mergeCell ref="CR45:CX45"/>
    <mergeCell ref="B1:CX3"/>
    <mergeCell ref="B19:CX19"/>
    <mergeCell ref="B24:F24"/>
    <mergeCell ref="B25:F25"/>
    <mergeCell ref="L23:Y23"/>
    <mergeCell ref="L21:Y21"/>
    <mergeCell ref="CM21:CQ21"/>
    <mergeCell ref="CM25:CQ25"/>
    <mergeCell ref="CM24:CQ24"/>
    <mergeCell ref="CM23:CQ23"/>
    <mergeCell ref="CM22:CQ22"/>
    <mergeCell ref="BO22:CC22"/>
    <mergeCell ref="BO21:CC21"/>
    <mergeCell ref="BO23:CC23"/>
    <mergeCell ref="L24:Y24"/>
    <mergeCell ref="CD22:CL22"/>
    <mergeCell ref="CD23:CL23"/>
    <mergeCell ref="CD24:CL24"/>
    <mergeCell ref="CD25:CL25"/>
    <mergeCell ref="CD21:CL21"/>
    <mergeCell ref="AI23:AX23"/>
    <mergeCell ref="AI21:AX21"/>
    <mergeCell ref="AY21:BN21"/>
    <mergeCell ref="CB11:CG11"/>
    <mergeCell ref="CD31:CL31"/>
    <mergeCell ref="CD30:CL30"/>
    <mergeCell ref="CD29:CL29"/>
    <mergeCell ref="L29:CC29"/>
    <mergeCell ref="L30:CC30"/>
    <mergeCell ref="L31:CC31"/>
    <mergeCell ref="B27:CX27"/>
    <mergeCell ref="B28:F28"/>
    <mergeCell ref="G28:K28"/>
    <mergeCell ref="L28:CC28"/>
    <mergeCell ref="CD28:CL28"/>
    <mergeCell ref="CM28:CQ28"/>
    <mergeCell ref="CR28:CX28"/>
    <mergeCell ref="CM29:CQ29"/>
    <mergeCell ref="CR29:CX29"/>
    <mergeCell ref="B56:CX56"/>
    <mergeCell ref="A53:CX53"/>
    <mergeCell ref="A52:CX52"/>
    <mergeCell ref="A51:CX51"/>
    <mergeCell ref="A50:CX50"/>
    <mergeCell ref="BV13:CW13"/>
    <mergeCell ref="BV12:CW12"/>
    <mergeCell ref="M12:AN12"/>
    <mergeCell ref="M13:AN13"/>
    <mergeCell ref="B47:CC47"/>
    <mergeCell ref="CM30:CQ30"/>
    <mergeCell ref="CR30:CX30"/>
    <mergeCell ref="CM31:CQ31"/>
    <mergeCell ref="CR31:CX31"/>
    <mergeCell ref="CD43:CL43"/>
    <mergeCell ref="CM46:CQ46"/>
    <mergeCell ref="CR46:CX46"/>
    <mergeCell ref="CD46:CL46"/>
    <mergeCell ref="L43:CC43"/>
    <mergeCell ref="L46:CC46"/>
    <mergeCell ref="B41:CX41"/>
    <mergeCell ref="B20:CX20"/>
    <mergeCell ref="B29:F29"/>
    <mergeCell ref="G30:K30"/>
    <mergeCell ref="B40:CX40"/>
    <mergeCell ref="BV9:CW9"/>
    <mergeCell ref="BV8:CW8"/>
    <mergeCell ref="BV7:CW7"/>
    <mergeCell ref="BV10:CW10"/>
    <mergeCell ref="BV11:BZ11"/>
    <mergeCell ref="CI11:CW11"/>
    <mergeCell ref="M7:AN7"/>
    <mergeCell ref="M8:AN8"/>
    <mergeCell ref="M9:AN9"/>
    <mergeCell ref="CR21:CX21"/>
    <mergeCell ref="CR22:CX22"/>
    <mergeCell ref="CR23:CX23"/>
    <mergeCell ref="CR24:CX24"/>
    <mergeCell ref="CR25:CX25"/>
    <mergeCell ref="B21:F21"/>
    <mergeCell ref="B22:F22"/>
    <mergeCell ref="B23:F23"/>
    <mergeCell ref="B30:F30"/>
    <mergeCell ref="B31:F31"/>
    <mergeCell ref="G31:K31"/>
    <mergeCell ref="AI24:AX24"/>
    <mergeCell ref="AI25:AX25"/>
    <mergeCell ref="G29:K29"/>
    <mergeCell ref="G24:K24"/>
    <mergeCell ref="G25:K25"/>
    <mergeCell ref="L22:Y22"/>
    <mergeCell ref="L25:Y25"/>
    <mergeCell ref="BK12:BU12"/>
    <mergeCell ref="G21:K21"/>
    <mergeCell ref="Z22:AH22"/>
    <mergeCell ref="Z23:AH23"/>
    <mergeCell ref="Z24:AH24"/>
    <mergeCell ref="BK13:BU13"/>
    <mergeCell ref="Z21:AH21"/>
    <mergeCell ref="AY23:BN23"/>
    <mergeCell ref="AY25:BN25"/>
    <mergeCell ref="AY24:BN24"/>
    <mergeCell ref="AY22:BN22"/>
    <mergeCell ref="BO24:CC24"/>
    <mergeCell ref="BO25:CC25"/>
    <mergeCell ref="Z25:AH25"/>
    <mergeCell ref="AI22:AX22"/>
    <mergeCell ref="AX16:BJ16"/>
    <mergeCell ref="B12:L12"/>
    <mergeCell ref="F16:R16"/>
    <mergeCell ref="CK16:CW16"/>
    <mergeCell ref="B16:E16"/>
    <mergeCell ref="AS16:AW16"/>
    <mergeCell ref="CD16:CJ16"/>
    <mergeCell ref="B13:L13"/>
    <mergeCell ref="G22:K22"/>
    <mergeCell ref="G23:K23"/>
    <mergeCell ref="B6:L6"/>
    <mergeCell ref="B8:L8"/>
    <mergeCell ref="B9:L9"/>
    <mergeCell ref="B10:L10"/>
    <mergeCell ref="BK6:BU6"/>
    <mergeCell ref="M10:AN10"/>
    <mergeCell ref="M11:Q11"/>
    <mergeCell ref="S11:X11"/>
    <mergeCell ref="Z11:AN11"/>
    <mergeCell ref="BK7:BU7"/>
    <mergeCell ref="BK8:BU8"/>
    <mergeCell ref="B7:L7"/>
    <mergeCell ref="BK9:BU9"/>
    <mergeCell ref="BK10:BU10"/>
    <mergeCell ref="BK11:BU11"/>
    <mergeCell ref="B11:L11"/>
    <mergeCell ref="B55:CY55"/>
    <mergeCell ref="B42:F42"/>
    <mergeCell ref="G42:K42"/>
    <mergeCell ref="L42:CC42"/>
    <mergeCell ref="CD42:CL42"/>
    <mergeCell ref="CM42:CQ42"/>
    <mergeCell ref="CR42:CX42"/>
    <mergeCell ref="B46:F46"/>
    <mergeCell ref="G46:K46"/>
    <mergeCell ref="B43:F43"/>
    <mergeCell ref="G43:K43"/>
    <mergeCell ref="CM43:CQ43"/>
    <mergeCell ref="CR47:CX47"/>
    <mergeCell ref="CR43:CX43"/>
    <mergeCell ref="CD47:CQ47"/>
    <mergeCell ref="B44:F44"/>
    <mergeCell ref="G44:K44"/>
    <mergeCell ref="L44:CC44"/>
    <mergeCell ref="CD44:CL44"/>
    <mergeCell ref="CM44:CQ44"/>
    <mergeCell ref="CR44:CX44"/>
    <mergeCell ref="B45:F45"/>
    <mergeCell ref="G45:K45"/>
    <mergeCell ref="L45:CC45"/>
    <mergeCell ref="B37:F37"/>
    <mergeCell ref="G37:K37"/>
    <mergeCell ref="B33:CX33"/>
    <mergeCell ref="B35:F35"/>
    <mergeCell ref="G35:K35"/>
    <mergeCell ref="CD35:CL35"/>
    <mergeCell ref="CM35:CQ35"/>
    <mergeCell ref="CR35:CX35"/>
    <mergeCell ref="B36:F36"/>
    <mergeCell ref="G36:K36"/>
    <mergeCell ref="CD36:CL36"/>
    <mergeCell ref="CM36:CQ36"/>
    <mergeCell ref="CR36:CX36"/>
    <mergeCell ref="CD39:CL39"/>
    <mergeCell ref="CM39:CQ39"/>
    <mergeCell ref="CR39:CX39"/>
    <mergeCell ref="B34:CC34"/>
    <mergeCell ref="L35:BW35"/>
    <mergeCell ref="L37:BW37"/>
    <mergeCell ref="L38:BW38"/>
    <mergeCell ref="L39:BW39"/>
    <mergeCell ref="BX35:CC35"/>
    <mergeCell ref="BX36:CC36"/>
    <mergeCell ref="BX37:CC37"/>
    <mergeCell ref="BX38:CC38"/>
    <mergeCell ref="BX39:CC39"/>
    <mergeCell ref="L36:BW36"/>
    <mergeCell ref="CD37:CL37"/>
    <mergeCell ref="CM37:CQ37"/>
    <mergeCell ref="CR37:CX37"/>
    <mergeCell ref="B38:F38"/>
    <mergeCell ref="G38:K38"/>
    <mergeCell ref="CD38:CL38"/>
    <mergeCell ref="CM38:CQ38"/>
    <mergeCell ref="CR38:CX38"/>
    <mergeCell ref="B39:F39"/>
    <mergeCell ref="G39:K39"/>
  </mergeCells>
  <conditionalFormatting sqref="AZ55:BF55">
    <cfRule type="cellIs" dxfId="3" priority="2" operator="equal">
      <formula>0</formula>
    </cfRule>
  </conditionalFormatting>
  <conditionalFormatting sqref="AZ57:BF57">
    <cfRule type="cellIs" dxfId="2" priority="5" operator="equal">
      <formula>0</formula>
    </cfRule>
  </conditionalFormatting>
  <conditionalFormatting sqref="CR29:CX32 CR36:CX39">
    <cfRule type="cellIs" dxfId="1" priority="3" operator="equal">
      <formula>0</formula>
    </cfRule>
  </conditionalFormatting>
  <conditionalFormatting sqref="CR47:CX47">
    <cfRule type="cellIs" dxfId="0" priority="16" operator="equal">
      <formula>0</formula>
    </cfRule>
  </conditionalFormatting>
  <dataValidations disablePrompts="1" count="7">
    <dataValidation type="whole" allowBlank="1" showInputMessage="1" showErrorMessage="1" errorTitle="Error!" error="Only order quantities between 400 and 1000 is allowed for this field." sqref="H24:J24" xr:uid="{00000000-0002-0000-0000-000000000000}">
      <formula1>10001</formula1>
      <formula2>20000</formula2>
    </dataValidation>
    <dataValidation type="whole" allowBlank="1" showInputMessage="1" showErrorMessage="1" errorTitle="Error!" error="Only order quantities between 1,001 and 5,000 are allowed for this field." sqref="H22:J22" xr:uid="{00000000-0002-0000-0000-000001000000}">
      <formula1>1001</formula1>
      <formula2>5000</formula2>
    </dataValidation>
    <dataValidation type="whole" allowBlank="1" showInputMessage="1" showErrorMessage="1" errorTitle="Error!" error="Only order quantities between 1,001 and 5,000 are allowed for this field." sqref="H25:J26 H43:J46" xr:uid="{00000000-0002-0000-0000-000002000000}">
      <formula1>20001</formula1>
      <formula2>60000</formula2>
    </dataValidation>
    <dataValidation type="whole" allowBlank="1" showInputMessage="1" showErrorMessage="1" errorTitle="Error!" error="The minimum order is 5,001 in this field." sqref="H23:J23" xr:uid="{00000000-0002-0000-0000-000003000000}">
      <formula1>5001</formula1>
      <formula2>10000</formula2>
    </dataValidation>
    <dataValidation type="whole" operator="greaterThanOrEqual" allowBlank="1" showInputMessage="1" showErrorMessage="1" errorTitle="ERROR!" error="The minimum quantity is 2,000." sqref="B22:F23" xr:uid="{00000000-0002-0000-0000-000004000000}">
      <formula1>2000</formula1>
    </dataValidation>
    <dataValidation type="whole" operator="greaterThanOrEqual" allowBlank="1" showInputMessage="1" showErrorMessage="1" errorTitle="ERROR!" error="The minimum quantity is 2,500." sqref="B24:F24" xr:uid="{00000000-0002-0000-0000-000005000000}">
      <formula1>2500</formula1>
    </dataValidation>
    <dataValidation type="whole" operator="greaterThanOrEqual" allowBlank="1" showInputMessage="1" showErrorMessage="1" errorTitle="ERROR!" error="The minimum quantity is 5,000." sqref="B25:F26" xr:uid="{00000000-0002-0000-0000-000006000000}">
      <formula1>5000</formula1>
    </dataValidation>
  </dataValidations>
  <pageMargins left="0.16" right="0.23" top="0.35" bottom="0.36" header="0.3" footer="0.16"/>
  <pageSetup scale="73" orientation="landscape" r:id="rId1"/>
  <headerFooter>
    <oddFooter xml:space="preserve">&amp;C&amp;8Copyright © 2024 Data Recognition Corporation. All rights reserved.LAS Links and LAS Links Onlion are registered trademarks of Data Recognition Corporation.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2024-11-20T22:25:16Z</cp:lastPrinted>
  <dcterms:created xsi:type="dcterms:W3CDTF">2015-10-15T18:27:25Z</dcterms:created>
  <dcterms:modified xsi:type="dcterms:W3CDTF">2025-11-21T20:56:57Z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