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T:\21 - Shelf\Billing Docs\ORDER FORMS\CONTRACT\2025\"/>
    </mc:Choice>
  </mc:AlternateContent>
  <xr:revisionPtr revIDLastSave="0" documentId="13_ncr:1_{28E5D57B-9C81-42AF-A488-06F8D4695A70}" xr6:coauthVersionLast="47" xr6:coauthVersionMax="47" xr10:uidLastSave="{00000000-0000-0000-0000-000000000000}"/>
  <bookViews>
    <workbookView xWindow="-108" yWindow="-108" windowWidth="23256" windowHeight="13896" xr2:uid="{00000000-000D-0000-FFFF-FFFF00000000}"/>
  </bookViews>
  <sheets>
    <sheet name="Sheet1" sheetId="1" r:id="rId1"/>
  </sheets>
  <definedNames>
    <definedName name="_xlnm.Print_Area" localSheetId="0">Sheet1!$A$1:$CY$65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R54" i="1" l="1"/>
  <c r="CR29" i="1" l="1"/>
  <c r="CR30" i="1" s="1"/>
  <c r="CR53" i="1"/>
  <c r="CR52" i="1"/>
  <c r="CR51" i="1"/>
  <c r="CR50" i="1"/>
  <c r="CR42" i="1" l="1"/>
  <c r="CR38" i="1"/>
  <c r="CR37" i="1" l="1"/>
  <c r="CR36" i="1"/>
  <c r="CR35" i="1"/>
  <c r="CR44" i="1"/>
  <c r="CR43" i="1"/>
  <c r="CR23" i="1"/>
  <c r="CR22" i="1"/>
  <c r="CR39" i="1" l="1"/>
  <c r="CR45" i="1"/>
  <c r="CR24" i="1"/>
  <c r="CR56" i="1" l="1"/>
</calcChain>
</file>

<file path=xl/sharedStrings.xml><?xml version="1.0" encoding="utf-8"?>
<sst xmlns="http://schemas.openxmlformats.org/spreadsheetml/2006/main" count="133" uniqueCount="79">
  <si>
    <t>Name:</t>
  </si>
  <si>
    <t>Organization Name:</t>
  </si>
  <si>
    <t>Phone:</t>
  </si>
  <si>
    <t>Email:</t>
  </si>
  <si>
    <t>City:</t>
  </si>
  <si>
    <t>State:</t>
  </si>
  <si>
    <t>Zip Code:</t>
  </si>
  <si>
    <t>Billing Address</t>
  </si>
  <si>
    <t>Ship to</t>
  </si>
  <si>
    <t>Bill to</t>
  </si>
  <si>
    <t>Price</t>
  </si>
  <si>
    <t>ISBN</t>
  </si>
  <si>
    <t>Total</t>
  </si>
  <si>
    <t>Each</t>
  </si>
  <si>
    <t>Order Date:</t>
  </si>
  <si>
    <t>P.O. #:</t>
  </si>
  <si>
    <t>Grand Total:</t>
  </si>
  <si>
    <t>LAS Links Online Web-Based Training</t>
  </si>
  <si>
    <t>C8717300</t>
  </si>
  <si>
    <t>C8717400</t>
  </si>
  <si>
    <t>Reporting Included</t>
  </si>
  <si>
    <t>Testing Window</t>
  </si>
  <si>
    <t>Scoring</t>
  </si>
  <si>
    <t>Testing Limits</t>
  </si>
  <si>
    <t>Training</t>
  </si>
  <si>
    <t>Description</t>
  </si>
  <si>
    <t>Price / Student</t>
  </si>
  <si>
    <t>Qty</t>
  </si>
  <si>
    <t>DRC Scoring Service Description</t>
  </si>
  <si>
    <t>Training Description</t>
  </si>
  <si>
    <t>Billing Address:</t>
  </si>
  <si>
    <t>Unit</t>
  </si>
  <si>
    <t xml:space="preserve">Invoices: Payment term is NET 30 from date of invoice.  If payment is not received, DRC may suspend the service.  Order service term is 12 months from activation.  No refunds will be issued for unused administrations of services.                                                                                                                                                                                                                                                                                                                  </t>
  </si>
  <si>
    <t>2 Domains (English or Spanish)</t>
  </si>
  <si>
    <t>District Defined</t>
  </si>
  <si>
    <t>DRC Scoring Services Included</t>
  </si>
  <si>
    <t>4 Domains (English or Spanish)</t>
  </si>
  <si>
    <t>C8987293</t>
  </si>
  <si>
    <t>C8987294</t>
  </si>
  <si>
    <t>C8987295</t>
  </si>
  <si>
    <t>C8987296</t>
  </si>
  <si>
    <t>Student Data File (SDF) - Up to 10 Sites/schools</t>
  </si>
  <si>
    <t>Student Data File (SDF) - Up to 20 Sites/schools</t>
  </si>
  <si>
    <t>Student Data File (SDF) - Up to 40 Sites/schools</t>
  </si>
  <si>
    <t>Student Data File (SDF) - 41+ Sites/schools</t>
  </si>
  <si>
    <t>LAS Links Online On-Site Training - Post Test Data Dive</t>
  </si>
  <si>
    <t>C8184900</t>
  </si>
  <si>
    <t xml:space="preserve">LAS Links On-Site Training </t>
  </si>
  <si>
    <t>Please submit your order form to: LASOrderTX@DataRecognitionCorp.com</t>
  </si>
  <si>
    <t>For questions about the ordering process,</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</si>
  <si>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</si>
  <si>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 xml:space="preserve">DRC SERVICES ADD-ONs
</t>
  </si>
  <si>
    <t>C6021802</t>
  </si>
  <si>
    <t>C6021803</t>
  </si>
  <si>
    <t>On-Demand/Batch Download/*Interactive Reporting included</t>
  </si>
  <si>
    <t>please contact DRC Order Support at (833) 867-5679, Option #1</t>
  </si>
  <si>
    <t>PRICES GOOD THROUGH 12/31/2025</t>
  </si>
  <si>
    <t>Total:</t>
  </si>
  <si>
    <r>
      <rPr>
        <b/>
        <i/>
        <sz val="12"/>
        <color theme="1"/>
        <rFont val="Calibri"/>
        <family val="2"/>
        <scheme val="minor"/>
      </rPr>
      <t>ANCILLARY MATERIALS FOR pre</t>
    </r>
    <r>
      <rPr>
        <b/>
        <sz val="12"/>
        <color theme="1"/>
        <rFont val="Calibri"/>
        <family val="2"/>
        <scheme val="minor"/>
      </rPr>
      <t>LAS ONLINE ADMINISTRATION</t>
    </r>
  </si>
  <si>
    <t>Item Description</t>
  </si>
  <si>
    <t>C6545300</t>
  </si>
  <si>
    <t>C6545500</t>
  </si>
  <si>
    <t>C6545900</t>
  </si>
  <si>
    <t>C6546000</t>
  </si>
  <si>
    <t>preLAS Form C Cue Picture Book</t>
  </si>
  <si>
    <t>preLAS Form C Cue Picture Book - Spanish</t>
  </si>
  <si>
    <t>preLAS Forms C&amp;D Examiner's Manual</t>
  </si>
  <si>
    <t>preLAS Forms C Examiner's Manual - Spanish</t>
  </si>
  <si>
    <t>PRICES GOOD THROUGH 8/31/2029</t>
  </si>
  <si>
    <t>preLAS ONLINE TESTING</t>
  </si>
  <si>
    <t>C6021700</t>
  </si>
  <si>
    <t>TX preLAS Online</t>
  </si>
  <si>
    <t>N/A</t>
  </si>
  <si>
    <t xml:space="preserve">LAS LINKS ONLINE TESTING, SCORING &amp; REPORTING BUNDLE </t>
  </si>
  <si>
    <t>Additional Purchase</t>
  </si>
  <si>
    <t>Annual</t>
  </si>
  <si>
    <t>On-Demand Report</t>
  </si>
  <si>
    <t>Please attach purchase order and any special billing forms. Applicable state and local taxes are prepaid and will be added to your invoice.  
*Bundle licenses are available for one year from date of purchase.  IR reports will be loaded at the end of the academic year.  DRC will conduct a mid-year and end of year audit and will bill for any overages.</t>
  </si>
  <si>
    <t xml:space="preserve">Texas 2025 LAS Links Online Score ID Bundle Order 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</si>
</sst>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00"/>
    <numFmt numFmtId="165" formatCode="m/d/yy;@"/>
    <numFmt numFmtId="166" formatCode="[&lt;=9999999]###\-####;\(###\)\ ###\-####"/>
  </numFmts>
  <fonts count="16" x14ac:knownFonts="1">
    <font>
      <sz val="11"/>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10"/>
      <name val="Arial"/>
      <family val="2"/>
    </font>
    <font>
      <sz val="7"/>
      <color theme="1"/>
      <name val="Calibri"/>
      <family val="2"/>
      <scheme val="minor"/>
    </font>
    <font>
      <b/>
      <i/>
      <sz val="18"/>
      <color theme="1"/>
      <name val="Calibri"/>
      <family val="2"/>
      <scheme val="minor"/>
    </font>
    <font>
      <sz val="10"/>
      <color theme="1"/>
      <name val="Calibri"/>
      <family val="2"/>
      <scheme val="minor"/>
    </font>
    <font>
      <b/>
      <sz val="11"/>
      <name val="Calibri"/>
      <family val="2"/>
      <scheme val="minor"/>
    </font>
    <font>
      <i/>
      <sz val="9"/>
      <color rgb="FFFF0000"/>
      <name val="Calibri"/>
      <family val="2"/>
      <scheme val="minor"/>
    </font>
    <font>
      <b/>
      <i/>
      <sz val="12"/>
      <color theme="1"/>
      <name val="Calibri"/>
      <family val="2"/>
      <scheme val="minor"/>
    </font>
  </fonts>
  <fills count="2">
    <fill>
      <patternFill patternType="none"/>
    </fill>
    <fill>
      <patternFill patternType="gray125"/>
    </fill>
  </fills>
  <borders count="8">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diagonal/>
    </border>
  </borders>
  <cellStyleXfs count="3">
    <xf numFmtId="0" fontId="0" fillId="0" borderId="0"/>
    <xf numFmtId="0" fontId="5" fillId="0" borderId="0"/>
    <xf numFmtId="0" fontId="9" fillId="0" borderId="0"/>
  </cellStyleXfs>
  <cellXfs count="90">
    <xf numFmtId="0" fontId="0" fillId="0" borderId="0" xfId="0"/>
    <xf numFmtId="0" fontId="0" fillId="0" borderId="0" xfId="0" applyAlignment="1">
      <alignment vertical="center"/>
    </xf>
    <xf numFmtId="0" fontId="0" fillId="0" borderId="1" xfId="0" applyBorder="1" applyAlignment="1">
      <alignment vertical="center"/>
    </xf>
    <xf numFmtId="4" fontId="0" fillId="0" borderId="1" xfId="0" applyNumberFormat="1" applyBorder="1" applyAlignment="1">
      <alignment vertical="center"/>
    </xf>
    <xf numFmtId="0" fontId="0" fillId="0" borderId="1" xfId="0" applyBorder="1"/>
    <xf numFmtId="0" fontId="4" fillId="0" borderId="0" xfId="0" applyFont="1" applyAlignment="1">
      <alignment vertical="center"/>
    </xf>
    <xf numFmtId="0" fontId="4"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4" fontId="1" fillId="0" borderId="1" xfId="0" applyNumberFormat="1" applyFont="1" applyBorder="1" applyAlignment="1">
      <alignment horizontal="center" vertical="center"/>
    </xf>
    <xf numFmtId="4" fontId="0" fillId="0" borderId="0" xfId="0" applyNumberFormat="1" applyAlignment="1">
      <alignment vertical="center"/>
    </xf>
    <xf numFmtId="0" fontId="0" fillId="0" borderId="0" xfId="0" applyAlignment="1">
      <alignment horizontal="center" vertical="center"/>
    </xf>
    <xf numFmtId="0" fontId="0" fillId="0" borderId="0" xfId="0" applyAlignment="1">
      <alignment horizontal="center"/>
    </xf>
    <xf numFmtId="38" fontId="12" fillId="0" borderId="0" xfId="0" applyNumberFormat="1" applyFont="1" applyAlignment="1" applyProtection="1">
      <alignment horizontal="center" vertical="center"/>
      <protection locked="0"/>
    </xf>
    <xf numFmtId="0" fontId="12" fillId="0" borderId="0" xfId="0" applyFont="1" applyAlignment="1">
      <alignment horizontal="center" vertical="center"/>
    </xf>
    <xf numFmtId="8" fontId="12" fillId="0" borderId="0" xfId="0" applyNumberFormat="1" applyFont="1" applyAlignment="1">
      <alignment horizontal="center" vertical="center"/>
    </xf>
    <xf numFmtId="8" fontId="0" fillId="0" borderId="0" xfId="0" applyNumberForma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center" vertical="center" wrapText="1"/>
    </xf>
    <xf numFmtId="0" fontId="12" fillId="0" borderId="0" xfId="0" quotePrefix="1" applyFont="1" applyAlignment="1">
      <alignment horizontal="center" vertical="center"/>
    </xf>
    <xf numFmtId="0" fontId="12" fillId="0" borderId="0" xfId="0" applyFont="1" applyAlignment="1">
      <alignment vertical="center"/>
    </xf>
    <xf numFmtId="164" fontId="0" fillId="0" borderId="0" xfId="0" quotePrefix="1" applyNumberFormat="1" applyAlignment="1">
      <alignment horizontal="center" vertical="center"/>
    </xf>
    <xf numFmtId="0" fontId="0" fillId="0" borderId="0" xfId="0" applyAlignment="1">
      <alignment horizontal="right" vertical="center"/>
    </xf>
    <xf numFmtId="0" fontId="2" fillId="0" borderId="0" xfId="0" applyFont="1" applyAlignment="1">
      <alignment horizontal="center" vertical="center"/>
    </xf>
    <xf numFmtId="0" fontId="0" fillId="0" borderId="0" xfId="0" applyAlignment="1">
      <alignment vertical="center"/>
    </xf>
    <xf numFmtId="0" fontId="14" fillId="0" borderId="2" xfId="0" applyFont="1" applyBorder="1" applyAlignment="1">
      <alignment horizontal="center"/>
    </xf>
    <xf numFmtId="0" fontId="0" fillId="0" borderId="5" xfId="0" applyBorder="1" applyAlignment="1">
      <alignment horizontal="right" vertical="center"/>
    </xf>
    <xf numFmtId="0" fontId="0" fillId="0" borderId="4" xfId="0" applyBorder="1" applyAlignment="1">
      <alignment horizontal="right" vertical="center"/>
    </xf>
    <xf numFmtId="0" fontId="0" fillId="0" borderId="6" xfId="0" applyBorder="1" applyAlignment="1">
      <alignment horizontal="right" vertical="center"/>
    </xf>
    <xf numFmtId="164" fontId="0" fillId="0" borderId="5" xfId="0" quotePrefix="1" applyNumberForma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38" fontId="12" fillId="0" borderId="5" xfId="0" applyNumberFormat="1" applyFont="1" applyBorder="1" applyAlignment="1" applyProtection="1">
      <alignment horizontal="center" vertical="center"/>
      <protection locked="0"/>
    </xf>
    <xf numFmtId="38" fontId="12" fillId="0" borderId="4" xfId="0" applyNumberFormat="1" applyFont="1" applyBorder="1" applyAlignment="1" applyProtection="1">
      <alignment horizontal="center" vertical="center"/>
      <protection locked="0"/>
    </xf>
    <xf numFmtId="38" fontId="12" fillId="0" borderId="6" xfId="0" applyNumberFormat="1" applyFont="1" applyBorder="1" applyAlignment="1" applyProtection="1">
      <alignment horizontal="center" vertical="center"/>
      <protection locked="0"/>
    </xf>
    <xf numFmtId="0" fontId="12" fillId="0" borderId="5" xfId="0" quotePrefix="1" applyFont="1" applyBorder="1" applyAlignment="1">
      <alignment horizontal="center" vertical="center"/>
    </xf>
    <xf numFmtId="0" fontId="12" fillId="0" borderId="4" xfId="0" quotePrefix="1" applyFont="1" applyBorder="1" applyAlignment="1">
      <alignment horizontal="center" vertical="center"/>
    </xf>
    <xf numFmtId="0" fontId="12" fillId="0" borderId="6" xfId="0" quotePrefix="1" applyFont="1" applyBorder="1" applyAlignment="1">
      <alignment horizontal="center" vertical="center"/>
    </xf>
    <xf numFmtId="0" fontId="12" fillId="0" borderId="3" xfId="0" applyFont="1" applyBorder="1" applyAlignment="1">
      <alignment vertical="center"/>
    </xf>
    <xf numFmtId="0" fontId="12" fillId="0" borderId="3" xfId="0" applyFont="1" applyBorder="1" applyAlignment="1">
      <alignment horizontal="center" vertical="center"/>
    </xf>
    <xf numFmtId="8" fontId="12" fillId="0" borderId="3" xfId="0" applyNumberFormat="1" applyFont="1" applyBorder="1" applyAlignment="1">
      <alignment horizontal="center" vertical="center"/>
    </xf>
    <xf numFmtId="164" fontId="0" fillId="0" borderId="3" xfId="0" quotePrefix="1" applyNumberFormat="1" applyBorder="1" applyAlignment="1">
      <alignment horizontal="center" vertical="center"/>
    </xf>
    <xf numFmtId="0" fontId="4" fillId="0" borderId="3" xfId="0" applyFont="1" applyBorder="1" applyAlignment="1">
      <alignment horizontal="center"/>
    </xf>
    <xf numFmtId="0" fontId="2" fillId="0" borderId="0" xfId="0" applyFont="1" applyAlignment="1">
      <alignment horizontal="center"/>
    </xf>
    <xf numFmtId="0" fontId="13" fillId="0" borderId="3" xfId="0" applyFont="1" applyBorder="1" applyAlignment="1">
      <alignment horizontal="center"/>
    </xf>
    <xf numFmtId="0" fontId="10" fillId="0" borderId="7" xfId="0" applyFont="1" applyBorder="1" applyAlignment="1">
      <alignment vertical="center" wrapText="1"/>
    </xf>
    <xf numFmtId="0" fontId="11" fillId="0" borderId="0" xfId="0" applyFont="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0" xfId="0"/>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left" vertical="center" wrapText="1"/>
    </xf>
    <xf numFmtId="0" fontId="2" fillId="0" borderId="0" xfId="0" applyFont="1"/>
    <xf numFmtId="0" fontId="7" fillId="0" borderId="0" xfId="0" applyFont="1" applyAlignment="1">
      <alignment horizontal="center" vertical="center"/>
    </xf>
    <xf numFmtId="0" fontId="6" fillId="0" borderId="0" xfId="0" applyFont="1" applyAlignment="1">
      <alignment horizontal="center" vertical="center"/>
    </xf>
    <xf numFmtId="0" fontId="0" fillId="0" borderId="2" xfId="0" applyBorder="1" applyAlignment="1" applyProtection="1">
      <alignment horizontal="center"/>
      <protection locked="0"/>
    </xf>
    <xf numFmtId="166" fontId="0" fillId="0" borderId="2" xfId="0" applyNumberFormat="1" applyBorder="1" applyAlignment="1" applyProtection="1">
      <alignment horizontal="center"/>
      <protection locked="0"/>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0" fillId="0" borderId="3" xfId="0" applyBorder="1" applyAlignment="1">
      <alignment horizontal="center"/>
    </xf>
    <xf numFmtId="8" fontId="0" fillId="0" borderId="3" xfId="0" applyNumberFormat="1" applyBorder="1" applyAlignment="1">
      <alignment horizontal="center" vertical="center"/>
    </xf>
    <xf numFmtId="0" fontId="0" fillId="0" borderId="3" xfId="0" applyBorder="1"/>
    <xf numFmtId="0" fontId="3" fillId="0" borderId="2" xfId="0" applyFont="1" applyBorder="1" applyAlignment="1">
      <alignment horizont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8" fontId="4" fillId="0" borderId="5" xfId="0" quotePrefix="1" applyNumberFormat="1" applyFont="1" applyBorder="1" applyAlignment="1">
      <alignment horizontal="center" vertical="center"/>
    </xf>
    <xf numFmtId="8" fontId="4" fillId="0" borderId="4" xfId="0" quotePrefix="1" applyNumberFormat="1" applyFont="1" applyBorder="1" applyAlignment="1">
      <alignment horizontal="center" vertical="center"/>
    </xf>
    <xf numFmtId="8" fontId="4" fillId="0" borderId="6" xfId="0" quotePrefix="1" applyNumberFormat="1" applyFont="1" applyBorder="1" applyAlignment="1">
      <alignment horizontal="center" vertical="center"/>
    </xf>
    <xf numFmtId="0" fontId="0" fillId="0" borderId="2" xfId="0" applyBorder="1" applyAlignment="1" applyProtection="1">
      <alignment horizontal="left"/>
      <protection locked="0"/>
    </xf>
    <xf numFmtId="0" fontId="0" fillId="0" borderId="4" xfId="0" applyBorder="1" applyAlignment="1" applyProtection="1">
      <alignment horizontal="left"/>
      <protection locked="0"/>
    </xf>
    <xf numFmtId="0" fontId="0" fillId="0" borderId="4" xfId="0" applyBorder="1" applyAlignment="1" applyProtection="1">
      <alignment horizontal="center"/>
      <protection locked="0"/>
    </xf>
    <xf numFmtId="49" fontId="0" fillId="0" borderId="4" xfId="0" applyNumberFormat="1" applyBorder="1" applyAlignment="1" applyProtection="1">
      <alignment horizontal="center"/>
      <protection locked="0"/>
    </xf>
    <xf numFmtId="0" fontId="0" fillId="0" borderId="0" xfId="0" applyAlignment="1">
      <alignment horizontal="right"/>
    </xf>
    <xf numFmtId="0" fontId="0" fillId="0" borderId="0" xfId="0" applyAlignment="1" applyProtection="1">
      <alignment horizontal="center"/>
      <protection locked="0"/>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165" fontId="0" fillId="0" borderId="5" xfId="0" applyNumberFormat="1" applyBorder="1" applyAlignment="1" applyProtection="1">
      <alignment horizontal="center"/>
      <protection locked="0"/>
    </xf>
    <xf numFmtId="165" fontId="0" fillId="0" borderId="4" xfId="0" applyNumberFormat="1" applyBorder="1" applyAlignment="1" applyProtection="1">
      <alignment horizontal="center"/>
      <protection locked="0"/>
    </xf>
    <xf numFmtId="165" fontId="0" fillId="0" borderId="6" xfId="0" applyNumberFormat="1" applyBorder="1" applyAlignment="1" applyProtection="1">
      <alignment horizontal="center"/>
      <protection locked="0"/>
    </xf>
    <xf numFmtId="0" fontId="0" fillId="0" borderId="0" xfId="0" applyAlignment="1">
      <alignment horizont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10" fillId="0" borderId="0" xfId="0" applyFont="1" applyAlignment="1">
      <alignment vertical="center" wrapText="1"/>
    </xf>
    <xf numFmtId="38" fontId="12" fillId="0" borderId="3" xfId="0" applyNumberFormat="1" applyFont="1" applyBorder="1" applyAlignment="1" applyProtection="1">
      <alignment horizontal="center" vertical="center"/>
      <protection locked="0"/>
    </xf>
  </cellXfs>
  <cellStyles count="3">
    <cellStyle name="Normal" xfId="0" builtinId="0"/>
    <cellStyle name="Normal 2" xfId="1" xr:uid="{00000000-0005-0000-0000-000001000000}"/>
    <cellStyle name="Normal 3" xfId="2" xr:uid="{00000000-0005-0000-0000-00000200000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0</xdr:row>
      <xdr:rowOff>76200</xdr:rowOff>
    </xdr:from>
    <xdr:to>
      <xdr:col>5</xdr:col>
      <xdr:colOff>21085</xdr:colOff>
      <xdr:row>1</xdr:row>
      <xdr:rowOff>344338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821" y="76200"/>
          <a:ext cx="485113" cy="457200"/>
        </a:xfrm>
        <a:prstGeom prst="rect">
          <a:avLst/>
        </a:prstGeom>
      </xdr:spPr>
    </xdr:pic>
    <xdr:clientData/>
  </xdr:twoCellAnchor>
  <xdr:twoCellAnchor editAs="oneCell">
    <xdr:from>
      <xdr:col>98</xdr:col>
      <xdr:colOff>16375</xdr:colOff>
      <xdr:row>0</xdr:row>
      <xdr:rowOff>77637</xdr:rowOff>
    </xdr:from>
    <xdr:to>
      <xdr:col>103</xdr:col>
      <xdr:colOff>0</xdr:colOff>
      <xdr:row>2</xdr:row>
      <xdr:rowOff>22860</xdr:rowOff>
    </xdr:to>
    <xdr:pic>
      <xdr:nvPicPr>
        <xdr:cNvPr id="4" name="Picture 3">
          <a:extLst>
            <a:ext uri="{FF2B5EF4-FFF2-40B4-BE49-F238E27FC236}">
              <a16:creationId xmlns:a16="http://schemas.microsoft.com/office/drawing/2014/main" id="{DF6B0309-DC3A-430F-B930-88A72D940A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98775" y="77637"/>
          <a:ext cx="555125" cy="53958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Y68"/>
  <sheetViews>
    <sheetView showGridLines="0" showZeros="0" tabSelected="1" zoomScaleNormal="100" zoomScaleSheetLayoutView="100" workbookViewId="0">
      <selection activeCell="AR9" sqref="AR9:AX9"/>
    </sheetView>
  </sheetViews>
  <sheetFormatPr defaultColWidth="1.6640625" defaultRowHeight="14.4" x14ac:dyDescent="0.3"/>
  <cols>
    <col min="1" max="37" width="1.6640625" customWidth="1"/>
    <col min="38" max="38" width="0.88671875" customWidth="1"/>
    <col min="39" max="39" width="1.6640625" customWidth="1"/>
    <col min="40" max="41" width="0.5546875" customWidth="1"/>
    <col min="42" max="42" width="1.109375" customWidth="1"/>
    <col min="43" max="44" width="1.6640625" customWidth="1"/>
    <col min="45" max="45" width="0.33203125" customWidth="1"/>
    <col min="46" max="46" width="1.6640625" hidden="1" customWidth="1"/>
    <col min="47" max="47" width="1.6640625" style="1" hidden="1" customWidth="1"/>
    <col min="48" max="48" width="0.88671875" customWidth="1"/>
    <col min="49" max="50" width="1.6640625" customWidth="1"/>
    <col min="51" max="51" width="1.109375" customWidth="1"/>
    <col min="52" max="79" width="1.6640625" customWidth="1"/>
    <col min="83" max="84" width="1.6640625" customWidth="1"/>
    <col min="88" max="89" width="1.6640625" customWidth="1"/>
    <col min="91" max="95" width="2.5546875" customWidth="1"/>
  </cols>
  <sheetData>
    <row r="1" spans="2:102" s="1" customFormat="1" ht="15" customHeight="1" x14ac:dyDescent="0.3">
      <c r="B1" s="46" t="s">
        <v>78</v>
      </c>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row>
    <row r="2" spans="2:102" s="1" customFormat="1" ht="31.95" customHeight="1" x14ac:dyDescent="0.3">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row>
    <row r="3" spans="2:102" s="1" customFormat="1" ht="10.199999999999999" customHeight="1" x14ac:dyDescent="0.3">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row>
    <row r="4" spans="2:102" s="1" customFormat="1" ht="6" customHeight="1" x14ac:dyDescent="0.3">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row>
    <row r="5" spans="2:102" ht="6" customHeight="1" x14ac:dyDescent="0.3"/>
    <row r="6" spans="2:102" ht="16.350000000000001" customHeight="1" x14ac:dyDescent="0.3">
      <c r="B6" s="56" t="s">
        <v>8</v>
      </c>
      <c r="C6" s="56"/>
      <c r="D6" s="56"/>
      <c r="E6" s="56"/>
      <c r="F6" s="56"/>
      <c r="G6" s="56"/>
      <c r="H6" s="56"/>
      <c r="I6" s="56"/>
      <c r="J6" s="56"/>
      <c r="K6" s="56"/>
      <c r="L6" s="56"/>
      <c r="BK6" s="56" t="s">
        <v>9</v>
      </c>
      <c r="BL6" s="56"/>
      <c r="BM6" s="56"/>
      <c r="BN6" s="56"/>
      <c r="BO6" s="56"/>
      <c r="BP6" s="56"/>
      <c r="BQ6" s="56"/>
      <c r="BR6" s="56"/>
      <c r="BS6" s="56"/>
      <c r="BT6" s="56"/>
      <c r="BU6" s="56"/>
      <c r="BV6" s="1"/>
      <c r="BW6" s="1"/>
      <c r="BX6" s="1"/>
      <c r="BY6" s="1"/>
      <c r="BZ6" s="1"/>
      <c r="CA6" s="1"/>
      <c r="CB6" s="1"/>
      <c r="CC6" s="1"/>
      <c r="CD6" s="1"/>
      <c r="CL6" s="1"/>
    </row>
    <row r="7" spans="2:102" x14ac:dyDescent="0.3">
      <c r="B7" s="51" t="s">
        <v>0</v>
      </c>
      <c r="C7" s="51"/>
      <c r="D7" s="51"/>
      <c r="E7" s="51"/>
      <c r="F7" s="51"/>
      <c r="G7" s="51"/>
      <c r="H7" s="51"/>
      <c r="I7" s="51"/>
      <c r="J7" s="51"/>
      <c r="K7" s="51"/>
      <c r="L7" s="51"/>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BK7" s="51" t="s">
        <v>0</v>
      </c>
      <c r="BL7" s="51"/>
      <c r="BM7" s="51"/>
      <c r="BN7" s="51"/>
      <c r="BO7" s="51"/>
      <c r="BP7" s="51"/>
      <c r="BQ7" s="51"/>
      <c r="BR7" s="51"/>
      <c r="BS7" s="51"/>
      <c r="BT7" s="51"/>
      <c r="BU7" s="51"/>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row>
    <row r="8" spans="2:102" x14ac:dyDescent="0.3">
      <c r="B8" s="51" t="s">
        <v>1</v>
      </c>
      <c r="C8" s="51"/>
      <c r="D8" s="51"/>
      <c r="E8" s="51"/>
      <c r="F8" s="51"/>
      <c r="G8" s="51"/>
      <c r="H8" s="51"/>
      <c r="I8" s="51"/>
      <c r="J8" s="51"/>
      <c r="K8" s="51"/>
      <c r="L8" s="51"/>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BK8" s="51" t="s">
        <v>1</v>
      </c>
      <c r="BL8" s="51"/>
      <c r="BM8" s="51"/>
      <c r="BN8" s="51"/>
      <c r="BO8" s="51"/>
      <c r="BP8" s="51"/>
      <c r="BQ8" s="51"/>
      <c r="BR8" s="51"/>
      <c r="BS8" s="51"/>
      <c r="BT8" s="51"/>
      <c r="BU8" s="51"/>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row>
    <row r="9" spans="2:102" x14ac:dyDescent="0.3">
      <c r="B9" s="51" t="s">
        <v>7</v>
      </c>
      <c r="C9" s="51"/>
      <c r="D9" s="51"/>
      <c r="E9" s="51"/>
      <c r="F9" s="51"/>
      <c r="G9" s="51"/>
      <c r="H9" s="51"/>
      <c r="I9" s="51"/>
      <c r="J9" s="51"/>
      <c r="K9" s="51"/>
      <c r="L9" s="51"/>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BK9" s="51" t="s">
        <v>30</v>
      </c>
      <c r="BL9" s="51"/>
      <c r="BM9" s="51"/>
      <c r="BN9" s="51"/>
      <c r="BO9" s="51"/>
      <c r="BP9" s="51"/>
      <c r="BQ9" s="51"/>
      <c r="BR9" s="51"/>
      <c r="BS9" s="51"/>
      <c r="BT9" s="51"/>
      <c r="BU9" s="51"/>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row>
    <row r="10" spans="2:102" x14ac:dyDescent="0.3">
      <c r="B10" s="51" t="s">
        <v>4</v>
      </c>
      <c r="C10" s="51"/>
      <c r="D10" s="51"/>
      <c r="E10" s="51"/>
      <c r="F10" s="51"/>
      <c r="G10" s="51"/>
      <c r="H10" s="51"/>
      <c r="I10" s="51"/>
      <c r="J10" s="51"/>
      <c r="K10" s="51"/>
      <c r="L10" s="51"/>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BK10" s="51" t="s">
        <v>4</v>
      </c>
      <c r="BL10" s="51"/>
      <c r="BM10" s="51"/>
      <c r="BN10" s="51"/>
      <c r="BO10" s="51"/>
      <c r="BP10" s="51"/>
      <c r="BQ10" s="51"/>
      <c r="BR10" s="51"/>
      <c r="BS10" s="51"/>
      <c r="BT10" s="51"/>
      <c r="BU10" s="51"/>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row>
    <row r="11" spans="2:102" x14ac:dyDescent="0.3">
      <c r="B11" s="51" t="s">
        <v>5</v>
      </c>
      <c r="C11" s="51"/>
      <c r="D11" s="51"/>
      <c r="E11" s="51"/>
      <c r="F11" s="51"/>
      <c r="G11" s="51"/>
      <c r="H11" s="51"/>
      <c r="I11" s="51"/>
      <c r="J11" s="51"/>
      <c r="K11" s="51"/>
      <c r="L11" s="51"/>
      <c r="M11" s="75"/>
      <c r="N11" s="75"/>
      <c r="O11" s="75"/>
      <c r="P11" s="75"/>
      <c r="Q11" s="75"/>
      <c r="S11" s="77" t="s">
        <v>6</v>
      </c>
      <c r="T11" s="77"/>
      <c r="U11" s="77"/>
      <c r="V11" s="77"/>
      <c r="W11" s="77"/>
      <c r="X11" s="77"/>
      <c r="Z11" s="76"/>
      <c r="AA11" s="76"/>
      <c r="AB11" s="76"/>
      <c r="AC11" s="76"/>
      <c r="AD11" s="76"/>
      <c r="AE11" s="76"/>
      <c r="AF11" s="76"/>
      <c r="AG11" s="76"/>
      <c r="AH11" s="76"/>
      <c r="AI11" s="76"/>
      <c r="AJ11" s="76"/>
      <c r="AK11" s="76"/>
      <c r="AL11" s="76"/>
      <c r="AM11" s="76"/>
      <c r="AN11" s="76"/>
      <c r="BK11" s="51" t="s">
        <v>5</v>
      </c>
      <c r="BL11" s="51"/>
      <c r="BM11" s="51"/>
      <c r="BN11" s="51"/>
      <c r="BO11" s="51"/>
      <c r="BP11" s="51"/>
      <c r="BQ11" s="51"/>
      <c r="BR11" s="51"/>
      <c r="BS11" s="51"/>
      <c r="BT11" s="51"/>
      <c r="BU11" s="51"/>
      <c r="BV11" s="75"/>
      <c r="BW11" s="75"/>
      <c r="BX11" s="75"/>
      <c r="BY11" s="75"/>
      <c r="BZ11" s="75"/>
      <c r="CB11" s="77" t="s">
        <v>6</v>
      </c>
      <c r="CC11" s="77"/>
      <c r="CD11" s="77"/>
      <c r="CE11" s="77"/>
      <c r="CF11" s="77"/>
      <c r="CG11" s="77"/>
      <c r="CI11" s="76"/>
      <c r="CJ11" s="76"/>
      <c r="CK11" s="76"/>
      <c r="CL11" s="76"/>
      <c r="CM11" s="76"/>
      <c r="CN11" s="76"/>
      <c r="CO11" s="76"/>
      <c r="CP11" s="76"/>
      <c r="CQ11" s="76"/>
      <c r="CR11" s="76"/>
      <c r="CS11" s="76"/>
      <c r="CT11" s="76"/>
      <c r="CU11" s="76"/>
      <c r="CV11" s="76"/>
      <c r="CW11" s="76"/>
    </row>
    <row r="12" spans="2:102" x14ac:dyDescent="0.3">
      <c r="B12" s="51" t="s">
        <v>2</v>
      </c>
      <c r="C12" s="51"/>
      <c r="D12" s="51"/>
      <c r="E12" s="51"/>
      <c r="F12" s="51"/>
      <c r="G12" s="51"/>
      <c r="H12" s="51"/>
      <c r="I12" s="51"/>
      <c r="J12" s="51"/>
      <c r="K12" s="51"/>
      <c r="L12" s="51"/>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BK12" s="51" t="s">
        <v>2</v>
      </c>
      <c r="BL12" s="51"/>
      <c r="BM12" s="51"/>
      <c r="BN12" s="51"/>
      <c r="BO12" s="51"/>
      <c r="BP12" s="51"/>
      <c r="BQ12" s="51"/>
      <c r="BR12" s="51"/>
      <c r="BS12" s="51"/>
      <c r="BT12" s="51"/>
      <c r="BU12" s="51"/>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row>
    <row r="13" spans="2:102" x14ac:dyDescent="0.3">
      <c r="B13" s="51" t="s">
        <v>3</v>
      </c>
      <c r="C13" s="51"/>
      <c r="D13" s="51"/>
      <c r="E13" s="51"/>
      <c r="F13" s="51"/>
      <c r="G13" s="51"/>
      <c r="H13" s="51"/>
      <c r="I13" s="51"/>
      <c r="J13" s="51"/>
      <c r="K13" s="51"/>
      <c r="L13" s="51"/>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BK13" s="51" t="s">
        <v>3</v>
      </c>
      <c r="BL13" s="51"/>
      <c r="BM13" s="51"/>
      <c r="BN13" s="51"/>
      <c r="BO13" s="51"/>
      <c r="BP13" s="51"/>
      <c r="BQ13" s="51"/>
      <c r="BR13" s="51"/>
      <c r="BS13" s="51"/>
      <c r="BT13" s="51"/>
      <c r="BU13" s="51"/>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row>
    <row r="14" spans="2:102" ht="6" customHeight="1" x14ac:dyDescent="0.3">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row>
    <row r="15" spans="2:102" ht="6" customHeight="1" x14ac:dyDescent="0.3">
      <c r="AU15"/>
    </row>
    <row r="16" spans="2:102" x14ac:dyDescent="0.3">
      <c r="B16" s="84" t="s">
        <v>15</v>
      </c>
      <c r="C16" s="84"/>
      <c r="D16" s="84"/>
      <c r="E16" s="84"/>
      <c r="F16" s="79"/>
      <c r="G16" s="75"/>
      <c r="H16" s="75"/>
      <c r="I16" s="75"/>
      <c r="J16" s="75"/>
      <c r="K16" s="75"/>
      <c r="L16" s="75"/>
      <c r="M16" s="75"/>
      <c r="N16" s="75"/>
      <c r="O16" s="75"/>
      <c r="P16" s="75"/>
      <c r="Q16" s="75"/>
      <c r="R16" s="80"/>
      <c r="AS16" s="84"/>
      <c r="AT16" s="84"/>
      <c r="AU16" s="84"/>
      <c r="AV16" s="84"/>
      <c r="AW16" s="84"/>
      <c r="AX16" s="78"/>
      <c r="AY16" s="78"/>
      <c r="AZ16" s="78"/>
      <c r="BA16" s="78"/>
      <c r="BB16" s="78"/>
      <c r="BC16" s="78"/>
      <c r="BD16" s="78"/>
      <c r="BE16" s="78"/>
      <c r="BF16" s="78"/>
      <c r="BG16" s="78"/>
      <c r="BH16" s="78"/>
      <c r="BI16" s="78"/>
      <c r="BJ16" s="78"/>
      <c r="CD16" s="84" t="s">
        <v>14</v>
      </c>
      <c r="CE16" s="84"/>
      <c r="CF16" s="84"/>
      <c r="CG16" s="84"/>
      <c r="CH16" s="84"/>
      <c r="CI16" s="84"/>
      <c r="CJ16" s="84"/>
      <c r="CK16" s="81"/>
      <c r="CL16" s="82"/>
      <c r="CM16" s="82"/>
      <c r="CN16" s="82"/>
      <c r="CO16" s="82"/>
      <c r="CP16" s="82"/>
      <c r="CQ16" s="82"/>
      <c r="CR16" s="82"/>
      <c r="CS16" s="82"/>
      <c r="CT16" s="82"/>
      <c r="CU16" s="82"/>
      <c r="CV16" s="82"/>
      <c r="CW16" s="83"/>
    </row>
    <row r="17" spans="2:102" ht="6" customHeight="1" x14ac:dyDescent="0.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row>
    <row r="18" spans="2:102" ht="6" customHeight="1" x14ac:dyDescent="0.3">
      <c r="AU18"/>
    </row>
    <row r="19" spans="2:102" ht="15.6" x14ac:dyDescent="0.3">
      <c r="B19" s="43" t="s">
        <v>73</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row>
    <row r="20" spans="2:102" x14ac:dyDescent="0.3">
      <c r="B20" s="25" t="s">
        <v>56</v>
      </c>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row>
    <row r="21" spans="2:102" s="5" customFormat="1" ht="28.2" customHeight="1" x14ac:dyDescent="0.3">
      <c r="B21" s="48" t="s">
        <v>27</v>
      </c>
      <c r="C21" s="48"/>
      <c r="D21" s="48"/>
      <c r="E21" s="48"/>
      <c r="F21" s="48"/>
      <c r="G21" s="48" t="s">
        <v>11</v>
      </c>
      <c r="H21" s="48"/>
      <c r="I21" s="48"/>
      <c r="J21" s="48"/>
      <c r="K21" s="48"/>
      <c r="L21" s="47" t="s">
        <v>25</v>
      </c>
      <c r="M21" s="47"/>
      <c r="N21" s="47"/>
      <c r="O21" s="47"/>
      <c r="P21" s="47"/>
      <c r="Q21" s="47"/>
      <c r="R21" s="47"/>
      <c r="S21" s="47"/>
      <c r="T21" s="47"/>
      <c r="U21" s="47"/>
      <c r="V21" s="47"/>
      <c r="W21" s="47"/>
      <c r="X21" s="47"/>
      <c r="Y21" s="47"/>
      <c r="Z21" s="85" t="s">
        <v>21</v>
      </c>
      <c r="AA21" s="86"/>
      <c r="AB21" s="86"/>
      <c r="AC21" s="86"/>
      <c r="AD21" s="86"/>
      <c r="AE21" s="86"/>
      <c r="AF21" s="86"/>
      <c r="AG21" s="86"/>
      <c r="AH21" s="87"/>
      <c r="AI21" s="47" t="s">
        <v>23</v>
      </c>
      <c r="AJ21" s="47"/>
      <c r="AK21" s="47"/>
      <c r="AL21" s="47"/>
      <c r="AM21" s="47"/>
      <c r="AN21" s="47"/>
      <c r="AO21" s="47"/>
      <c r="AP21" s="47"/>
      <c r="AQ21" s="47"/>
      <c r="AR21" s="47"/>
      <c r="AS21" s="47"/>
      <c r="AT21" s="47"/>
      <c r="AU21" s="47"/>
      <c r="AV21" s="47"/>
      <c r="AW21" s="47"/>
      <c r="AX21" s="47"/>
      <c r="AY21" s="47" t="s">
        <v>22</v>
      </c>
      <c r="AZ21" s="47"/>
      <c r="BA21" s="47"/>
      <c r="BB21" s="47"/>
      <c r="BC21" s="47"/>
      <c r="BD21" s="47"/>
      <c r="BE21" s="47"/>
      <c r="BF21" s="47"/>
      <c r="BG21" s="47"/>
      <c r="BH21" s="47"/>
      <c r="BI21" s="47"/>
      <c r="BJ21" s="47"/>
      <c r="BK21" s="47"/>
      <c r="BL21" s="47"/>
      <c r="BM21" s="47"/>
      <c r="BN21" s="47"/>
      <c r="BO21" s="50" t="s">
        <v>20</v>
      </c>
      <c r="BP21" s="50"/>
      <c r="BQ21" s="50"/>
      <c r="BR21" s="50"/>
      <c r="BS21" s="50"/>
      <c r="BT21" s="50"/>
      <c r="BU21" s="50"/>
      <c r="BV21" s="50"/>
      <c r="BW21" s="50"/>
      <c r="BX21" s="50"/>
      <c r="BY21" s="50"/>
      <c r="BZ21" s="50"/>
      <c r="CA21" s="50"/>
      <c r="CB21" s="50"/>
      <c r="CC21" s="50"/>
      <c r="CD21" s="47" t="s">
        <v>24</v>
      </c>
      <c r="CE21" s="47"/>
      <c r="CF21" s="47"/>
      <c r="CG21" s="47"/>
      <c r="CH21" s="47"/>
      <c r="CI21" s="47"/>
      <c r="CJ21" s="47"/>
      <c r="CK21" s="47"/>
      <c r="CL21" s="47"/>
      <c r="CM21" s="48" t="s">
        <v>26</v>
      </c>
      <c r="CN21" s="48"/>
      <c r="CO21" s="48"/>
      <c r="CP21" s="48"/>
      <c r="CQ21" s="48"/>
      <c r="CR21" s="47" t="s">
        <v>12</v>
      </c>
      <c r="CS21" s="47"/>
      <c r="CT21" s="47"/>
      <c r="CU21" s="47"/>
      <c r="CV21" s="47"/>
      <c r="CW21" s="47"/>
      <c r="CX21" s="47"/>
    </row>
    <row r="22" spans="2:102" s="1" customFormat="1" ht="37.5" customHeight="1" x14ac:dyDescent="0.3">
      <c r="B22" s="32"/>
      <c r="C22" s="33"/>
      <c r="D22" s="33"/>
      <c r="E22" s="33"/>
      <c r="F22" s="34"/>
      <c r="G22" s="52" t="s">
        <v>52</v>
      </c>
      <c r="H22" s="53"/>
      <c r="I22" s="53"/>
      <c r="J22" s="53"/>
      <c r="K22" s="54"/>
      <c r="L22" s="55" t="s">
        <v>33</v>
      </c>
      <c r="M22" s="55"/>
      <c r="N22" s="55"/>
      <c r="O22" s="55"/>
      <c r="P22" s="55"/>
      <c r="Q22" s="55"/>
      <c r="R22" s="55"/>
      <c r="S22" s="55"/>
      <c r="T22" s="55"/>
      <c r="U22" s="55"/>
      <c r="V22" s="55"/>
      <c r="W22" s="55"/>
      <c r="X22" s="55"/>
      <c r="Y22" s="55"/>
      <c r="Z22" s="49" t="s">
        <v>34</v>
      </c>
      <c r="AA22" s="49"/>
      <c r="AB22" s="49"/>
      <c r="AC22" s="49"/>
      <c r="AD22" s="49"/>
      <c r="AE22" s="49"/>
      <c r="AF22" s="49"/>
      <c r="AG22" s="49"/>
      <c r="AH22" s="49"/>
      <c r="AI22" s="49" t="s">
        <v>34</v>
      </c>
      <c r="AJ22" s="49"/>
      <c r="AK22" s="49"/>
      <c r="AL22" s="49"/>
      <c r="AM22" s="49"/>
      <c r="AN22" s="49"/>
      <c r="AO22" s="49"/>
      <c r="AP22" s="49"/>
      <c r="AQ22" s="49"/>
      <c r="AR22" s="49"/>
      <c r="AS22" s="49"/>
      <c r="AT22" s="49"/>
      <c r="AU22" s="49"/>
      <c r="AV22" s="49"/>
      <c r="AW22" s="49"/>
      <c r="AX22" s="49"/>
      <c r="AY22" s="39" t="s">
        <v>35</v>
      </c>
      <c r="AZ22" s="39"/>
      <c r="BA22" s="39"/>
      <c r="BB22" s="39"/>
      <c r="BC22" s="39"/>
      <c r="BD22" s="39"/>
      <c r="BE22" s="39"/>
      <c r="BF22" s="39"/>
      <c r="BG22" s="39"/>
      <c r="BH22" s="39"/>
      <c r="BI22" s="39"/>
      <c r="BJ22" s="39"/>
      <c r="BK22" s="39"/>
      <c r="BL22" s="39"/>
      <c r="BM22" s="39"/>
      <c r="BN22" s="39"/>
      <c r="BO22" s="49" t="s">
        <v>54</v>
      </c>
      <c r="BP22" s="49"/>
      <c r="BQ22" s="49"/>
      <c r="BR22" s="49"/>
      <c r="BS22" s="49"/>
      <c r="BT22" s="49"/>
      <c r="BU22" s="49"/>
      <c r="BV22" s="49"/>
      <c r="BW22" s="49"/>
      <c r="BX22" s="49"/>
      <c r="BY22" s="49"/>
      <c r="BZ22" s="49"/>
      <c r="CA22" s="49"/>
      <c r="CB22" s="49"/>
      <c r="CC22" s="49"/>
      <c r="CD22" s="49" t="s">
        <v>74</v>
      </c>
      <c r="CE22" s="49"/>
      <c r="CF22" s="49"/>
      <c r="CG22" s="49"/>
      <c r="CH22" s="49"/>
      <c r="CI22" s="49"/>
      <c r="CJ22" s="49"/>
      <c r="CK22" s="49"/>
      <c r="CL22" s="49"/>
      <c r="CM22" s="40">
        <v>17.55</v>
      </c>
      <c r="CN22" s="40"/>
      <c r="CO22" s="40"/>
      <c r="CP22" s="40"/>
      <c r="CQ22" s="40"/>
      <c r="CR22" s="65">
        <f>CM22*B22</f>
        <v>0</v>
      </c>
      <c r="CS22" s="65"/>
      <c r="CT22" s="65"/>
      <c r="CU22" s="65"/>
      <c r="CV22" s="65"/>
      <c r="CW22" s="65"/>
      <c r="CX22" s="65"/>
    </row>
    <row r="23" spans="2:102" s="1" customFormat="1" ht="37.5" customHeight="1" x14ac:dyDescent="0.3">
      <c r="B23" s="32"/>
      <c r="C23" s="33"/>
      <c r="D23" s="33"/>
      <c r="E23" s="33"/>
      <c r="F23" s="34"/>
      <c r="G23" s="52" t="s">
        <v>53</v>
      </c>
      <c r="H23" s="53"/>
      <c r="I23" s="53"/>
      <c r="J23" s="53"/>
      <c r="K23" s="54"/>
      <c r="L23" s="55" t="s">
        <v>36</v>
      </c>
      <c r="M23" s="55"/>
      <c r="N23" s="55"/>
      <c r="O23" s="55"/>
      <c r="P23" s="55"/>
      <c r="Q23" s="55"/>
      <c r="R23" s="55"/>
      <c r="S23" s="55"/>
      <c r="T23" s="55"/>
      <c r="U23" s="55"/>
      <c r="V23" s="55"/>
      <c r="W23" s="55"/>
      <c r="X23" s="55"/>
      <c r="Y23" s="55"/>
      <c r="Z23" s="49" t="s">
        <v>34</v>
      </c>
      <c r="AA23" s="49"/>
      <c r="AB23" s="49"/>
      <c r="AC23" s="49"/>
      <c r="AD23" s="49"/>
      <c r="AE23" s="49"/>
      <c r="AF23" s="49"/>
      <c r="AG23" s="49"/>
      <c r="AH23" s="49"/>
      <c r="AI23" s="49" t="s">
        <v>34</v>
      </c>
      <c r="AJ23" s="49"/>
      <c r="AK23" s="49"/>
      <c r="AL23" s="49"/>
      <c r="AM23" s="49"/>
      <c r="AN23" s="49"/>
      <c r="AO23" s="49"/>
      <c r="AP23" s="49"/>
      <c r="AQ23" s="49"/>
      <c r="AR23" s="49"/>
      <c r="AS23" s="49"/>
      <c r="AT23" s="49"/>
      <c r="AU23" s="49"/>
      <c r="AV23" s="49"/>
      <c r="AW23" s="49"/>
      <c r="AX23" s="49"/>
      <c r="AY23" s="39" t="s">
        <v>35</v>
      </c>
      <c r="AZ23" s="39"/>
      <c r="BA23" s="39"/>
      <c r="BB23" s="39"/>
      <c r="BC23" s="39"/>
      <c r="BD23" s="39"/>
      <c r="BE23" s="39"/>
      <c r="BF23" s="39"/>
      <c r="BG23" s="39"/>
      <c r="BH23" s="39"/>
      <c r="BI23" s="39"/>
      <c r="BJ23" s="39"/>
      <c r="BK23" s="39"/>
      <c r="BL23" s="39"/>
      <c r="BM23" s="39"/>
      <c r="BN23" s="39"/>
      <c r="BO23" s="49" t="s">
        <v>54</v>
      </c>
      <c r="BP23" s="49"/>
      <c r="BQ23" s="49"/>
      <c r="BR23" s="49"/>
      <c r="BS23" s="49"/>
      <c r="BT23" s="49"/>
      <c r="BU23" s="49"/>
      <c r="BV23" s="49"/>
      <c r="BW23" s="49"/>
      <c r="BX23" s="49"/>
      <c r="BY23" s="49"/>
      <c r="BZ23" s="49"/>
      <c r="CA23" s="49"/>
      <c r="CB23" s="49"/>
      <c r="CC23" s="49"/>
      <c r="CD23" s="49" t="s">
        <v>74</v>
      </c>
      <c r="CE23" s="49"/>
      <c r="CF23" s="49"/>
      <c r="CG23" s="49"/>
      <c r="CH23" s="49"/>
      <c r="CI23" s="49"/>
      <c r="CJ23" s="49"/>
      <c r="CK23" s="49"/>
      <c r="CL23" s="49"/>
      <c r="CM23" s="40">
        <v>29.5</v>
      </c>
      <c r="CN23" s="40"/>
      <c r="CO23" s="40"/>
      <c r="CP23" s="40"/>
      <c r="CQ23" s="40"/>
      <c r="CR23" s="65">
        <f t="shared" ref="CR23" si="0">CM23*B23</f>
        <v>0</v>
      </c>
      <c r="CS23" s="65"/>
      <c r="CT23" s="65"/>
      <c r="CU23" s="65"/>
      <c r="CV23" s="65"/>
      <c r="CW23" s="65"/>
      <c r="CX23" s="65"/>
    </row>
    <row r="24" spans="2:102" s="1" customFormat="1" ht="15.6" customHeight="1" x14ac:dyDescent="0.3">
      <c r="B24" s="13"/>
      <c r="C24" s="13"/>
      <c r="D24" s="13"/>
      <c r="E24" s="13"/>
      <c r="F24" s="13"/>
      <c r="G24" s="14"/>
      <c r="H24" s="14"/>
      <c r="I24" s="14"/>
      <c r="J24" s="14"/>
      <c r="K24" s="14"/>
      <c r="L24" s="17"/>
      <c r="M24" s="17"/>
      <c r="N24" s="17"/>
      <c r="O24" s="17"/>
      <c r="P24" s="17"/>
      <c r="Q24" s="17"/>
      <c r="R24" s="17"/>
      <c r="S24" s="17"/>
      <c r="T24" s="17"/>
      <c r="U24" s="17"/>
      <c r="V24" s="17"/>
      <c r="W24" s="17"/>
      <c r="X24" s="17"/>
      <c r="Y24" s="17"/>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4"/>
      <c r="AZ24" s="14"/>
      <c r="BA24" s="14"/>
      <c r="BB24" s="14"/>
      <c r="BC24" s="14"/>
      <c r="BD24" s="14"/>
      <c r="BE24" s="14"/>
      <c r="BF24" s="14"/>
      <c r="BG24" s="14"/>
      <c r="BH24" s="14"/>
      <c r="BI24" s="14"/>
      <c r="BJ24" s="14"/>
      <c r="BK24" s="14"/>
      <c r="BL24" s="14"/>
      <c r="BM24" s="14"/>
      <c r="BN24" s="14"/>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26" t="s">
        <v>57</v>
      </c>
      <c r="CN24" s="27"/>
      <c r="CO24" s="27"/>
      <c r="CP24" s="27"/>
      <c r="CQ24" s="28"/>
      <c r="CR24" s="29">
        <f>SUM(CR22:CX23)</f>
        <v>0</v>
      </c>
      <c r="CS24" s="30"/>
      <c r="CT24" s="30"/>
      <c r="CU24" s="30"/>
      <c r="CV24" s="30"/>
      <c r="CW24" s="30"/>
      <c r="CX24" s="31"/>
    </row>
    <row r="25" spans="2:102" s="1" customFormat="1" ht="15.6" customHeight="1" x14ac:dyDescent="0.3">
      <c r="B25" s="13"/>
      <c r="C25" s="13"/>
      <c r="D25" s="13"/>
      <c r="E25" s="13"/>
      <c r="F25" s="13"/>
      <c r="G25" s="14"/>
      <c r="H25" s="14"/>
      <c r="I25" s="14"/>
      <c r="J25" s="14"/>
      <c r="K25" s="14"/>
      <c r="L25" s="17"/>
      <c r="M25" s="17"/>
      <c r="N25" s="17"/>
      <c r="O25" s="17"/>
      <c r="P25" s="17"/>
      <c r="Q25" s="17"/>
      <c r="R25" s="17"/>
      <c r="S25" s="17"/>
      <c r="T25" s="17"/>
      <c r="U25" s="17"/>
      <c r="V25" s="17"/>
      <c r="W25" s="17"/>
      <c r="X25" s="17"/>
      <c r="Y25" s="17"/>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4"/>
      <c r="AZ25" s="14"/>
      <c r="BA25" s="14"/>
      <c r="BB25" s="14"/>
      <c r="BC25" s="14"/>
      <c r="BD25" s="14"/>
      <c r="BE25" s="14"/>
      <c r="BF25" s="14"/>
      <c r="BG25" s="14"/>
      <c r="BH25" s="14"/>
      <c r="BI25" s="14"/>
      <c r="BJ25" s="14"/>
      <c r="BK25" s="14"/>
      <c r="BL25" s="14"/>
      <c r="BM25" s="14"/>
      <c r="BN25" s="14"/>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22"/>
      <c r="CN25" s="22"/>
      <c r="CO25" s="22"/>
      <c r="CP25" s="22"/>
      <c r="CQ25" s="22"/>
      <c r="CR25" s="21"/>
      <c r="CS25" s="11"/>
      <c r="CT25" s="11"/>
      <c r="CU25" s="11"/>
      <c r="CV25" s="11"/>
      <c r="CW25" s="11"/>
      <c r="CX25" s="11"/>
    </row>
    <row r="26" spans="2:102" ht="15.6" x14ac:dyDescent="0.3">
      <c r="B26" s="43" t="s">
        <v>69</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row>
    <row r="27" spans="2:102" x14ac:dyDescent="0.3">
      <c r="B27" s="25" t="s">
        <v>68</v>
      </c>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row>
    <row r="28" spans="2:102" s="5" customFormat="1" ht="28.2" customHeight="1" x14ac:dyDescent="0.3">
      <c r="B28" s="48" t="s">
        <v>27</v>
      </c>
      <c r="C28" s="48"/>
      <c r="D28" s="48"/>
      <c r="E28" s="48"/>
      <c r="F28" s="48"/>
      <c r="G28" s="48" t="s">
        <v>11</v>
      </c>
      <c r="H28" s="48"/>
      <c r="I28" s="48"/>
      <c r="J28" s="48"/>
      <c r="K28" s="48"/>
      <c r="L28" s="47" t="s">
        <v>25</v>
      </c>
      <c r="M28" s="47"/>
      <c r="N28" s="47"/>
      <c r="O28" s="47"/>
      <c r="P28" s="47"/>
      <c r="Q28" s="47"/>
      <c r="R28" s="47"/>
      <c r="S28" s="47"/>
      <c r="T28" s="47"/>
      <c r="U28" s="47"/>
      <c r="V28" s="47"/>
      <c r="W28" s="47"/>
      <c r="X28" s="47"/>
      <c r="Y28" s="47"/>
      <c r="Z28" s="85" t="s">
        <v>21</v>
      </c>
      <c r="AA28" s="86"/>
      <c r="AB28" s="86"/>
      <c r="AC28" s="86"/>
      <c r="AD28" s="86"/>
      <c r="AE28" s="86"/>
      <c r="AF28" s="86"/>
      <c r="AG28" s="86"/>
      <c r="AH28" s="87"/>
      <c r="AI28" s="47" t="s">
        <v>23</v>
      </c>
      <c r="AJ28" s="47"/>
      <c r="AK28" s="47"/>
      <c r="AL28" s="47"/>
      <c r="AM28" s="47"/>
      <c r="AN28" s="47"/>
      <c r="AO28" s="47"/>
      <c r="AP28" s="47"/>
      <c r="AQ28" s="47"/>
      <c r="AR28" s="47"/>
      <c r="AS28" s="47"/>
      <c r="AT28" s="47"/>
      <c r="AU28" s="47"/>
      <c r="AV28" s="47"/>
      <c r="AW28" s="47"/>
      <c r="AX28" s="47"/>
      <c r="AY28" s="47" t="s">
        <v>22</v>
      </c>
      <c r="AZ28" s="47"/>
      <c r="BA28" s="47"/>
      <c r="BB28" s="47"/>
      <c r="BC28" s="47"/>
      <c r="BD28" s="47"/>
      <c r="BE28" s="47"/>
      <c r="BF28" s="47"/>
      <c r="BG28" s="47"/>
      <c r="BH28" s="47"/>
      <c r="BI28" s="47"/>
      <c r="BJ28" s="47"/>
      <c r="BK28" s="47"/>
      <c r="BL28" s="47"/>
      <c r="BM28" s="47"/>
      <c r="BN28" s="47"/>
      <c r="BO28" s="50" t="s">
        <v>20</v>
      </c>
      <c r="BP28" s="50"/>
      <c r="BQ28" s="50"/>
      <c r="BR28" s="50"/>
      <c r="BS28" s="50"/>
      <c r="BT28" s="50"/>
      <c r="BU28" s="50"/>
      <c r="BV28" s="50"/>
      <c r="BW28" s="50"/>
      <c r="BX28" s="50"/>
      <c r="BY28" s="50"/>
      <c r="BZ28" s="50"/>
      <c r="CA28" s="50"/>
      <c r="CB28" s="50"/>
      <c r="CC28" s="50"/>
      <c r="CD28" s="47" t="s">
        <v>24</v>
      </c>
      <c r="CE28" s="47"/>
      <c r="CF28" s="47"/>
      <c r="CG28" s="47"/>
      <c r="CH28" s="47"/>
      <c r="CI28" s="47"/>
      <c r="CJ28" s="47"/>
      <c r="CK28" s="47"/>
      <c r="CL28" s="47"/>
      <c r="CM28" s="48" t="s">
        <v>26</v>
      </c>
      <c r="CN28" s="48"/>
      <c r="CO28" s="48"/>
      <c r="CP28" s="48"/>
      <c r="CQ28" s="48"/>
      <c r="CR28" s="47" t="s">
        <v>12</v>
      </c>
      <c r="CS28" s="47"/>
      <c r="CT28" s="47"/>
      <c r="CU28" s="47"/>
      <c r="CV28" s="47"/>
      <c r="CW28" s="47"/>
      <c r="CX28" s="47"/>
    </row>
    <row r="29" spans="2:102" s="1" customFormat="1" ht="37.5" customHeight="1" x14ac:dyDescent="0.3">
      <c r="B29" s="32"/>
      <c r="C29" s="33"/>
      <c r="D29" s="33"/>
      <c r="E29" s="33"/>
      <c r="F29" s="34"/>
      <c r="G29" s="52" t="s">
        <v>70</v>
      </c>
      <c r="H29" s="53"/>
      <c r="I29" s="53"/>
      <c r="J29" s="53"/>
      <c r="K29" s="54"/>
      <c r="L29" s="55" t="s">
        <v>71</v>
      </c>
      <c r="M29" s="55"/>
      <c r="N29" s="55"/>
      <c r="O29" s="55"/>
      <c r="P29" s="55"/>
      <c r="Q29" s="55"/>
      <c r="R29" s="55"/>
      <c r="S29" s="55"/>
      <c r="T29" s="55"/>
      <c r="U29" s="55"/>
      <c r="V29" s="55"/>
      <c r="W29" s="55"/>
      <c r="X29" s="55"/>
      <c r="Y29" s="55"/>
      <c r="Z29" s="49" t="s">
        <v>75</v>
      </c>
      <c r="AA29" s="49"/>
      <c r="AB29" s="49"/>
      <c r="AC29" s="49"/>
      <c r="AD29" s="49"/>
      <c r="AE29" s="49"/>
      <c r="AF29" s="49"/>
      <c r="AG29" s="49"/>
      <c r="AH29" s="49"/>
      <c r="AI29" s="49" t="s">
        <v>72</v>
      </c>
      <c r="AJ29" s="49"/>
      <c r="AK29" s="49"/>
      <c r="AL29" s="49"/>
      <c r="AM29" s="49"/>
      <c r="AN29" s="49"/>
      <c r="AO29" s="49"/>
      <c r="AP29" s="49"/>
      <c r="AQ29" s="49"/>
      <c r="AR29" s="49"/>
      <c r="AS29" s="49"/>
      <c r="AT29" s="49"/>
      <c r="AU29" s="49"/>
      <c r="AV29" s="49"/>
      <c r="AW29" s="49"/>
      <c r="AX29" s="49"/>
      <c r="AY29" s="39" t="s">
        <v>72</v>
      </c>
      <c r="AZ29" s="39"/>
      <c r="BA29" s="39"/>
      <c r="BB29" s="39"/>
      <c r="BC29" s="39"/>
      <c r="BD29" s="39"/>
      <c r="BE29" s="39"/>
      <c r="BF29" s="39"/>
      <c r="BG29" s="39"/>
      <c r="BH29" s="39"/>
      <c r="BI29" s="39"/>
      <c r="BJ29" s="39"/>
      <c r="BK29" s="39"/>
      <c r="BL29" s="39"/>
      <c r="BM29" s="39"/>
      <c r="BN29" s="39"/>
      <c r="BO29" s="49" t="s">
        <v>76</v>
      </c>
      <c r="BP29" s="49"/>
      <c r="BQ29" s="49"/>
      <c r="BR29" s="49"/>
      <c r="BS29" s="49"/>
      <c r="BT29" s="49"/>
      <c r="BU29" s="49"/>
      <c r="BV29" s="49"/>
      <c r="BW29" s="49"/>
      <c r="BX29" s="49"/>
      <c r="BY29" s="49"/>
      <c r="BZ29" s="49"/>
      <c r="CA29" s="49"/>
      <c r="CB29" s="49"/>
      <c r="CC29" s="49"/>
      <c r="CD29" s="49" t="s">
        <v>74</v>
      </c>
      <c r="CE29" s="49"/>
      <c r="CF29" s="49"/>
      <c r="CG29" s="49"/>
      <c r="CH29" s="49"/>
      <c r="CI29" s="49"/>
      <c r="CJ29" s="49"/>
      <c r="CK29" s="49"/>
      <c r="CL29" s="49"/>
      <c r="CM29" s="40">
        <v>2.15</v>
      </c>
      <c r="CN29" s="40"/>
      <c r="CO29" s="40"/>
      <c r="CP29" s="40"/>
      <c r="CQ29" s="40"/>
      <c r="CR29" s="65">
        <f t="shared" ref="CR29" si="1">CM29*B29</f>
        <v>0</v>
      </c>
      <c r="CS29" s="65"/>
      <c r="CT29" s="65"/>
      <c r="CU29" s="65"/>
      <c r="CV29" s="65"/>
      <c r="CW29" s="65"/>
      <c r="CX29" s="65"/>
    </row>
    <row r="30" spans="2:102" s="1" customFormat="1" ht="15.6" customHeight="1" x14ac:dyDescent="0.3">
      <c r="B30" s="13"/>
      <c r="C30" s="13"/>
      <c r="D30" s="13"/>
      <c r="E30" s="13"/>
      <c r="F30" s="13"/>
      <c r="G30" s="14"/>
      <c r="H30" s="14"/>
      <c r="I30" s="14"/>
      <c r="J30" s="14"/>
      <c r="K30" s="14"/>
      <c r="L30" s="17"/>
      <c r="M30" s="17"/>
      <c r="N30" s="17"/>
      <c r="O30" s="17"/>
      <c r="P30" s="17"/>
      <c r="Q30" s="17"/>
      <c r="R30" s="17"/>
      <c r="S30" s="17"/>
      <c r="T30" s="17"/>
      <c r="U30" s="17"/>
      <c r="V30" s="17"/>
      <c r="W30" s="17"/>
      <c r="X30" s="17"/>
      <c r="Y30" s="17"/>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4"/>
      <c r="AZ30" s="14"/>
      <c r="BA30" s="14"/>
      <c r="BB30" s="14"/>
      <c r="BC30" s="14"/>
      <c r="BD30" s="14"/>
      <c r="BE30" s="14"/>
      <c r="BF30" s="14"/>
      <c r="BG30" s="14"/>
      <c r="BH30" s="14"/>
      <c r="BI30" s="14"/>
      <c r="BJ30" s="14"/>
      <c r="BK30" s="14"/>
      <c r="BL30" s="14"/>
      <c r="BM30" s="14"/>
      <c r="BN30" s="14"/>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26" t="s">
        <v>57</v>
      </c>
      <c r="CN30" s="27"/>
      <c r="CO30" s="27"/>
      <c r="CP30" s="27"/>
      <c r="CQ30" s="28"/>
      <c r="CR30" s="29">
        <f>SUM(CR29:CX29)</f>
        <v>0</v>
      </c>
      <c r="CS30" s="30"/>
      <c r="CT30" s="30"/>
      <c r="CU30" s="30"/>
      <c r="CV30" s="30"/>
      <c r="CW30" s="30"/>
      <c r="CX30" s="31"/>
    </row>
    <row r="31" spans="2:102" s="1" customFormat="1" ht="15.6" customHeight="1" x14ac:dyDescent="0.3">
      <c r="B31" s="13"/>
      <c r="C31" s="13"/>
      <c r="D31" s="13"/>
      <c r="E31" s="13"/>
      <c r="F31" s="13"/>
      <c r="G31" s="14"/>
      <c r="H31" s="14"/>
      <c r="I31" s="14"/>
      <c r="J31" s="14"/>
      <c r="K31" s="14"/>
      <c r="L31" s="17"/>
      <c r="M31" s="17"/>
      <c r="N31" s="17"/>
      <c r="O31" s="17"/>
      <c r="P31" s="17"/>
      <c r="Q31" s="17"/>
      <c r="R31" s="17"/>
      <c r="S31" s="17"/>
      <c r="T31" s="17"/>
      <c r="U31" s="17"/>
      <c r="V31" s="17"/>
      <c r="W31" s="17"/>
      <c r="X31" s="17"/>
      <c r="Y31" s="17"/>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4"/>
      <c r="AZ31" s="14"/>
      <c r="BA31" s="14"/>
      <c r="BB31" s="14"/>
      <c r="BC31" s="14"/>
      <c r="BD31" s="14"/>
      <c r="BE31" s="14"/>
      <c r="BF31" s="14"/>
      <c r="BG31" s="14"/>
      <c r="BH31" s="14"/>
      <c r="BI31" s="14"/>
      <c r="BJ31" s="14"/>
      <c r="BK31" s="14"/>
      <c r="BL31" s="14"/>
      <c r="BM31" s="14"/>
      <c r="BN31" s="14"/>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22"/>
      <c r="CN31" s="22"/>
      <c r="CO31" s="22"/>
      <c r="CP31" s="22"/>
      <c r="CQ31" s="22"/>
      <c r="CR31" s="21"/>
      <c r="CS31" s="11"/>
      <c r="CT31" s="11"/>
      <c r="CU31" s="11"/>
      <c r="CV31" s="11"/>
      <c r="CW31" s="11"/>
      <c r="CX31" s="11"/>
    </row>
    <row r="32" spans="2:102" ht="15" customHeight="1" x14ac:dyDescent="0.3">
      <c r="B32" s="43" t="s">
        <v>51</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row>
    <row r="33" spans="2:102" ht="13.8" customHeight="1" x14ac:dyDescent="0.3">
      <c r="B33" s="25" t="s">
        <v>56</v>
      </c>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row>
    <row r="34" spans="2:102" s="6" customFormat="1" x14ac:dyDescent="0.3">
      <c r="B34" s="42" t="s">
        <v>27</v>
      </c>
      <c r="C34" s="42"/>
      <c r="D34" s="42"/>
      <c r="E34" s="42"/>
      <c r="F34" s="42"/>
      <c r="G34" s="42" t="s">
        <v>11</v>
      </c>
      <c r="H34" s="42"/>
      <c r="I34" s="42"/>
      <c r="J34" s="42"/>
      <c r="K34" s="42"/>
      <c r="L34" s="44" t="s">
        <v>28</v>
      </c>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2" t="s">
        <v>31</v>
      </c>
      <c r="CE34" s="42"/>
      <c r="CF34" s="42"/>
      <c r="CG34" s="42"/>
      <c r="CH34" s="42"/>
      <c r="CI34" s="42"/>
      <c r="CJ34" s="42"/>
      <c r="CK34" s="42"/>
      <c r="CL34" s="42"/>
      <c r="CM34" s="42" t="s">
        <v>10</v>
      </c>
      <c r="CN34" s="42"/>
      <c r="CO34" s="42"/>
      <c r="CP34" s="42"/>
      <c r="CQ34" s="42"/>
      <c r="CR34" s="42" t="s">
        <v>12</v>
      </c>
      <c r="CS34" s="42"/>
      <c r="CT34" s="42"/>
      <c r="CU34" s="42"/>
      <c r="CV34" s="42"/>
      <c r="CW34" s="42"/>
      <c r="CX34" s="42"/>
    </row>
    <row r="35" spans="2:102" s="1" customFormat="1" x14ac:dyDescent="0.3">
      <c r="B35" s="32"/>
      <c r="C35" s="33"/>
      <c r="D35" s="33"/>
      <c r="E35" s="33"/>
      <c r="F35" s="34"/>
      <c r="G35" s="35" t="s">
        <v>37</v>
      </c>
      <c r="H35" s="36"/>
      <c r="I35" s="36"/>
      <c r="J35" s="36"/>
      <c r="K35" s="37"/>
      <c r="L35" s="38" t="s">
        <v>41</v>
      </c>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9" t="s">
        <v>13</v>
      </c>
      <c r="CE35" s="39"/>
      <c r="CF35" s="39"/>
      <c r="CG35" s="39"/>
      <c r="CH35" s="39"/>
      <c r="CI35" s="39"/>
      <c r="CJ35" s="39"/>
      <c r="CK35" s="39"/>
      <c r="CL35" s="39"/>
      <c r="CM35" s="40">
        <v>290</v>
      </c>
      <c r="CN35" s="40"/>
      <c r="CO35" s="40"/>
      <c r="CP35" s="40"/>
      <c r="CQ35" s="40"/>
      <c r="CR35" s="41">
        <f>CM35*B35</f>
        <v>0</v>
      </c>
      <c r="CS35" s="41"/>
      <c r="CT35" s="41"/>
      <c r="CU35" s="41"/>
      <c r="CV35" s="41"/>
      <c r="CW35" s="41"/>
      <c r="CX35" s="41"/>
    </row>
    <row r="36" spans="2:102" s="1" customFormat="1" x14ac:dyDescent="0.3">
      <c r="B36" s="32"/>
      <c r="C36" s="33"/>
      <c r="D36" s="33"/>
      <c r="E36" s="33"/>
      <c r="F36" s="34"/>
      <c r="G36" s="35" t="s">
        <v>38</v>
      </c>
      <c r="H36" s="36"/>
      <c r="I36" s="36"/>
      <c r="J36" s="36"/>
      <c r="K36" s="37"/>
      <c r="L36" s="38" t="s">
        <v>42</v>
      </c>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9" t="s">
        <v>13</v>
      </c>
      <c r="CE36" s="39"/>
      <c r="CF36" s="39"/>
      <c r="CG36" s="39"/>
      <c r="CH36" s="39"/>
      <c r="CI36" s="39"/>
      <c r="CJ36" s="39"/>
      <c r="CK36" s="39"/>
      <c r="CL36" s="39"/>
      <c r="CM36" s="40">
        <v>521.75</v>
      </c>
      <c r="CN36" s="40"/>
      <c r="CO36" s="40"/>
      <c r="CP36" s="40"/>
      <c r="CQ36" s="40"/>
      <c r="CR36" s="41">
        <f>CM36*B36</f>
        <v>0</v>
      </c>
      <c r="CS36" s="41"/>
      <c r="CT36" s="41"/>
      <c r="CU36" s="41"/>
      <c r="CV36" s="41"/>
      <c r="CW36" s="41"/>
      <c r="CX36" s="41"/>
    </row>
    <row r="37" spans="2:102" s="1" customFormat="1" x14ac:dyDescent="0.3">
      <c r="B37" s="32"/>
      <c r="C37" s="33"/>
      <c r="D37" s="33"/>
      <c r="E37" s="33"/>
      <c r="F37" s="34"/>
      <c r="G37" s="35" t="s">
        <v>39</v>
      </c>
      <c r="H37" s="36"/>
      <c r="I37" s="36"/>
      <c r="J37" s="36"/>
      <c r="K37" s="37"/>
      <c r="L37" s="38" t="s">
        <v>43</v>
      </c>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9" t="s">
        <v>13</v>
      </c>
      <c r="CE37" s="39"/>
      <c r="CF37" s="39"/>
      <c r="CG37" s="39"/>
      <c r="CH37" s="39"/>
      <c r="CI37" s="39"/>
      <c r="CJ37" s="39"/>
      <c r="CK37" s="39"/>
      <c r="CL37" s="39"/>
      <c r="CM37" s="40">
        <v>753.5</v>
      </c>
      <c r="CN37" s="40"/>
      <c r="CO37" s="40"/>
      <c r="CP37" s="40"/>
      <c r="CQ37" s="40"/>
      <c r="CR37" s="41">
        <f>CM37*B37</f>
        <v>0</v>
      </c>
      <c r="CS37" s="41"/>
      <c r="CT37" s="41"/>
      <c r="CU37" s="41"/>
      <c r="CV37" s="41"/>
      <c r="CW37" s="41"/>
      <c r="CX37" s="41"/>
    </row>
    <row r="38" spans="2:102" s="1" customFormat="1" x14ac:dyDescent="0.3">
      <c r="B38" s="32"/>
      <c r="C38" s="33"/>
      <c r="D38" s="33"/>
      <c r="E38" s="33"/>
      <c r="F38" s="34"/>
      <c r="G38" s="35" t="s">
        <v>40</v>
      </c>
      <c r="H38" s="36"/>
      <c r="I38" s="36"/>
      <c r="J38" s="36"/>
      <c r="K38" s="37"/>
      <c r="L38" s="38" t="s">
        <v>44</v>
      </c>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9" t="s">
        <v>13</v>
      </c>
      <c r="CE38" s="39"/>
      <c r="CF38" s="39"/>
      <c r="CG38" s="39"/>
      <c r="CH38" s="39"/>
      <c r="CI38" s="39"/>
      <c r="CJ38" s="39"/>
      <c r="CK38" s="39"/>
      <c r="CL38" s="39"/>
      <c r="CM38" s="40">
        <v>1043</v>
      </c>
      <c r="CN38" s="40"/>
      <c r="CO38" s="40"/>
      <c r="CP38" s="40"/>
      <c r="CQ38" s="40"/>
      <c r="CR38" s="41">
        <f t="shared" ref="CR38" si="2">CM38*B38</f>
        <v>0</v>
      </c>
      <c r="CS38" s="41"/>
      <c r="CT38" s="41"/>
      <c r="CU38" s="41"/>
      <c r="CV38" s="41"/>
      <c r="CW38" s="41"/>
      <c r="CX38" s="41"/>
    </row>
    <row r="39" spans="2:102" s="1" customFormat="1" x14ac:dyDescent="0.3">
      <c r="B39" s="13"/>
      <c r="C39" s="13"/>
      <c r="D39" s="13"/>
      <c r="E39" s="13"/>
      <c r="F39" s="13"/>
      <c r="G39" s="19"/>
      <c r="H39" s="19"/>
      <c r="I39" s="19"/>
      <c r="J39" s="19"/>
      <c r="K39" s="19"/>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14"/>
      <c r="CE39" s="14"/>
      <c r="CF39" s="14"/>
      <c r="CG39" s="14"/>
      <c r="CH39" s="14"/>
      <c r="CI39" s="14"/>
      <c r="CJ39" s="14"/>
      <c r="CK39" s="14"/>
      <c r="CL39" s="14"/>
      <c r="CM39" s="26" t="s">
        <v>57</v>
      </c>
      <c r="CN39" s="27"/>
      <c r="CO39" s="27"/>
      <c r="CP39" s="27"/>
      <c r="CQ39" s="28"/>
      <c r="CR39" s="29">
        <f>SUM(CR35:CX38)</f>
        <v>0</v>
      </c>
      <c r="CS39" s="30"/>
      <c r="CT39" s="30"/>
      <c r="CU39" s="30"/>
      <c r="CV39" s="30"/>
      <c r="CW39" s="30"/>
      <c r="CX39" s="31"/>
    </row>
    <row r="40" spans="2:102" ht="15" customHeight="1" x14ac:dyDescent="0.3">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row>
    <row r="41" spans="2:102" s="6" customFormat="1" ht="15.6" customHeight="1" x14ac:dyDescent="0.3">
      <c r="B41" s="42" t="s">
        <v>27</v>
      </c>
      <c r="C41" s="42"/>
      <c r="D41" s="42"/>
      <c r="E41" s="42"/>
      <c r="F41" s="42"/>
      <c r="G41" s="42" t="s">
        <v>11</v>
      </c>
      <c r="H41" s="42"/>
      <c r="I41" s="42"/>
      <c r="J41" s="42"/>
      <c r="K41" s="42"/>
      <c r="L41" s="44" t="s">
        <v>29</v>
      </c>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2" t="s">
        <v>31</v>
      </c>
      <c r="CE41" s="42"/>
      <c r="CF41" s="42"/>
      <c r="CG41" s="42"/>
      <c r="CH41" s="42"/>
      <c r="CI41" s="42"/>
      <c r="CJ41" s="42"/>
      <c r="CK41" s="42"/>
      <c r="CL41" s="42"/>
      <c r="CM41" s="42" t="s">
        <v>10</v>
      </c>
      <c r="CN41" s="42"/>
      <c r="CO41" s="42"/>
      <c r="CP41" s="42"/>
      <c r="CQ41" s="42"/>
      <c r="CR41" s="42" t="s">
        <v>12</v>
      </c>
      <c r="CS41" s="42"/>
      <c r="CT41" s="42"/>
      <c r="CU41" s="42"/>
      <c r="CV41" s="42"/>
      <c r="CW41" s="42"/>
      <c r="CX41" s="42"/>
    </row>
    <row r="42" spans="2:102" s="1" customFormat="1" x14ac:dyDescent="0.3">
      <c r="B42" s="89"/>
      <c r="C42" s="89"/>
      <c r="D42" s="89"/>
      <c r="E42" s="89"/>
      <c r="F42" s="89"/>
      <c r="G42" s="39" t="s">
        <v>46</v>
      </c>
      <c r="H42" s="39"/>
      <c r="I42" s="39"/>
      <c r="J42" s="39"/>
      <c r="K42" s="39"/>
      <c r="L42" s="66" t="s">
        <v>47</v>
      </c>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c r="BY42" s="66"/>
      <c r="BZ42" s="66"/>
      <c r="CA42" s="66"/>
      <c r="CB42" s="66"/>
      <c r="CC42" s="66"/>
      <c r="CD42" s="64" t="s">
        <v>13</v>
      </c>
      <c r="CE42" s="64"/>
      <c r="CF42" s="64"/>
      <c r="CG42" s="64"/>
      <c r="CH42" s="64"/>
      <c r="CI42" s="64"/>
      <c r="CJ42" s="64"/>
      <c r="CK42" s="64"/>
      <c r="CL42" s="64"/>
      <c r="CM42" s="40">
        <v>4838</v>
      </c>
      <c r="CN42" s="40"/>
      <c r="CO42" s="40"/>
      <c r="CP42" s="40"/>
      <c r="CQ42" s="40"/>
      <c r="CR42" s="65">
        <f>CM42*B42</f>
        <v>0</v>
      </c>
      <c r="CS42" s="65"/>
      <c r="CT42" s="65"/>
      <c r="CU42" s="65"/>
      <c r="CV42" s="65"/>
      <c r="CW42" s="65"/>
      <c r="CX42" s="65"/>
    </row>
    <row r="43" spans="2:102" s="1" customFormat="1" x14ac:dyDescent="0.3">
      <c r="B43" s="89"/>
      <c r="C43" s="89"/>
      <c r="D43" s="89"/>
      <c r="E43" s="89"/>
      <c r="F43" s="89"/>
      <c r="G43" s="39" t="s">
        <v>18</v>
      </c>
      <c r="H43" s="39"/>
      <c r="I43" s="39"/>
      <c r="J43" s="39"/>
      <c r="K43" s="39"/>
      <c r="L43" s="66" t="s">
        <v>45</v>
      </c>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6"/>
      <c r="BY43" s="66"/>
      <c r="BZ43" s="66"/>
      <c r="CA43" s="66"/>
      <c r="CB43" s="66"/>
      <c r="CC43" s="66"/>
      <c r="CD43" s="64" t="s">
        <v>13</v>
      </c>
      <c r="CE43" s="64"/>
      <c r="CF43" s="64"/>
      <c r="CG43" s="64"/>
      <c r="CH43" s="64"/>
      <c r="CI43" s="64"/>
      <c r="CJ43" s="64"/>
      <c r="CK43" s="64"/>
      <c r="CL43" s="64"/>
      <c r="CM43" s="40">
        <v>4838</v>
      </c>
      <c r="CN43" s="40"/>
      <c r="CO43" s="40"/>
      <c r="CP43" s="40"/>
      <c r="CQ43" s="40"/>
      <c r="CR43" s="65">
        <f>CM43*B43</f>
        <v>0</v>
      </c>
      <c r="CS43" s="65"/>
      <c r="CT43" s="65"/>
      <c r="CU43" s="65"/>
      <c r="CV43" s="65"/>
      <c r="CW43" s="65"/>
      <c r="CX43" s="65"/>
    </row>
    <row r="44" spans="2:102" s="1" customFormat="1" x14ac:dyDescent="0.3">
      <c r="B44" s="89"/>
      <c r="C44" s="89"/>
      <c r="D44" s="89"/>
      <c r="E44" s="89"/>
      <c r="F44" s="89"/>
      <c r="G44" s="39" t="s">
        <v>19</v>
      </c>
      <c r="H44" s="39"/>
      <c r="I44" s="39"/>
      <c r="J44" s="39"/>
      <c r="K44" s="39"/>
      <c r="L44" s="66" t="s">
        <v>17</v>
      </c>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c r="BY44" s="66"/>
      <c r="BZ44" s="66"/>
      <c r="CA44" s="66"/>
      <c r="CB44" s="66"/>
      <c r="CC44" s="66"/>
      <c r="CD44" s="64" t="s">
        <v>13</v>
      </c>
      <c r="CE44" s="64"/>
      <c r="CF44" s="64"/>
      <c r="CG44" s="64"/>
      <c r="CH44" s="64"/>
      <c r="CI44" s="64"/>
      <c r="CJ44" s="64"/>
      <c r="CK44" s="64"/>
      <c r="CL44" s="64"/>
      <c r="CM44" s="40">
        <v>1278</v>
      </c>
      <c r="CN44" s="40"/>
      <c r="CO44" s="40"/>
      <c r="CP44" s="40"/>
      <c r="CQ44" s="40"/>
      <c r="CR44" s="65">
        <f>CM44*B44</f>
        <v>0</v>
      </c>
      <c r="CS44" s="65"/>
      <c r="CT44" s="65"/>
      <c r="CU44" s="65"/>
      <c r="CV44" s="65"/>
      <c r="CW44" s="65"/>
      <c r="CX44" s="65"/>
    </row>
    <row r="45" spans="2:102" s="1" customFormat="1" x14ac:dyDescent="0.3">
      <c r="B45" s="13"/>
      <c r="C45" s="13"/>
      <c r="D45" s="13"/>
      <c r="E45" s="13"/>
      <c r="F45" s="13"/>
      <c r="G45" s="14"/>
      <c r="H45" s="14"/>
      <c r="I45" s="14"/>
      <c r="J45" s="14"/>
      <c r="K45" s="14"/>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s="12"/>
      <c r="CE45" s="12"/>
      <c r="CF45" s="12"/>
      <c r="CG45" s="12"/>
      <c r="CH45" s="12"/>
      <c r="CI45" s="12"/>
      <c r="CJ45" s="12"/>
      <c r="CK45" s="12"/>
      <c r="CL45" s="12"/>
      <c r="CM45" s="26" t="s">
        <v>57</v>
      </c>
      <c r="CN45" s="27"/>
      <c r="CO45" s="27"/>
      <c r="CP45" s="27"/>
      <c r="CQ45" s="28"/>
      <c r="CR45" s="29">
        <f>SUM(CR42:CX44)</f>
        <v>0</v>
      </c>
      <c r="CS45" s="30"/>
      <c r="CT45" s="30"/>
      <c r="CU45" s="30"/>
      <c r="CV45" s="30"/>
      <c r="CW45" s="30"/>
      <c r="CX45" s="31"/>
    </row>
    <row r="46" spans="2:102" s="1" customFormat="1" x14ac:dyDescent="0.3">
      <c r="B46" s="13"/>
      <c r="C46" s="13"/>
      <c r="D46" s="13"/>
      <c r="E46" s="13"/>
      <c r="F46" s="13"/>
      <c r="G46" s="14"/>
      <c r="H46" s="14"/>
      <c r="I46" s="14"/>
      <c r="J46" s="14"/>
      <c r="K46" s="14"/>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s="12"/>
      <c r="CE46" s="12"/>
      <c r="CF46" s="12"/>
      <c r="CG46" s="12"/>
      <c r="CH46" s="12"/>
      <c r="CI46" s="12"/>
      <c r="CJ46" s="12"/>
      <c r="CK46" s="12"/>
      <c r="CL46" s="12"/>
      <c r="CM46" s="22"/>
      <c r="CN46" s="22"/>
      <c r="CO46" s="22"/>
      <c r="CP46" s="22"/>
      <c r="CQ46" s="22"/>
      <c r="CR46" s="21"/>
      <c r="CS46" s="11"/>
      <c r="CT46" s="11"/>
      <c r="CU46" s="11"/>
      <c r="CV46" s="11"/>
      <c r="CW46" s="11"/>
      <c r="CX46" s="11"/>
    </row>
    <row r="47" spans="2:102" s="1" customFormat="1" ht="12.6" customHeight="1" x14ac:dyDescent="0.3">
      <c r="B47" s="23" t="s">
        <v>58</v>
      </c>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row>
    <row r="48" spans="2:102" s="1" customFormat="1" x14ac:dyDescent="0.25">
      <c r="B48" s="25" t="s">
        <v>68</v>
      </c>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row>
    <row r="49" spans="1:103" s="6" customFormat="1" x14ac:dyDescent="0.3">
      <c r="B49" s="42" t="s">
        <v>27</v>
      </c>
      <c r="C49" s="42"/>
      <c r="D49" s="42"/>
      <c r="E49" s="42"/>
      <c r="F49" s="42"/>
      <c r="G49" s="42" t="s">
        <v>11</v>
      </c>
      <c r="H49" s="42"/>
      <c r="I49" s="42"/>
      <c r="J49" s="42"/>
      <c r="K49" s="42"/>
      <c r="L49" s="44" t="s">
        <v>59</v>
      </c>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44"/>
      <c r="CC49" s="44"/>
      <c r="CD49" s="42" t="s">
        <v>31</v>
      </c>
      <c r="CE49" s="42"/>
      <c r="CF49" s="42"/>
      <c r="CG49" s="42"/>
      <c r="CH49" s="42"/>
      <c r="CI49" s="42"/>
      <c r="CJ49" s="42"/>
      <c r="CK49" s="42"/>
      <c r="CL49" s="42"/>
      <c r="CM49" s="42" t="s">
        <v>10</v>
      </c>
      <c r="CN49" s="42"/>
      <c r="CO49" s="42"/>
      <c r="CP49" s="42"/>
      <c r="CQ49" s="42"/>
      <c r="CR49" s="42" t="s">
        <v>12</v>
      </c>
      <c r="CS49" s="42"/>
      <c r="CT49" s="42"/>
      <c r="CU49" s="42"/>
      <c r="CV49" s="42"/>
      <c r="CW49" s="42"/>
      <c r="CX49" s="42"/>
    </row>
    <row r="50" spans="1:103" s="1" customFormat="1" x14ac:dyDescent="0.3">
      <c r="B50" s="32"/>
      <c r="C50" s="33"/>
      <c r="D50" s="33"/>
      <c r="E50" s="33"/>
      <c r="F50" s="34"/>
      <c r="G50" s="35" t="s">
        <v>60</v>
      </c>
      <c r="H50" s="36"/>
      <c r="I50" s="36"/>
      <c r="J50" s="36"/>
      <c r="K50" s="37"/>
      <c r="L50" s="38" t="s">
        <v>64</v>
      </c>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9" t="s">
        <v>13</v>
      </c>
      <c r="CE50" s="39"/>
      <c r="CF50" s="39"/>
      <c r="CG50" s="39"/>
      <c r="CH50" s="39"/>
      <c r="CI50" s="39"/>
      <c r="CJ50" s="39"/>
      <c r="CK50" s="39"/>
      <c r="CL50" s="39"/>
      <c r="CM50" s="40">
        <v>92.75</v>
      </c>
      <c r="CN50" s="40"/>
      <c r="CO50" s="40"/>
      <c r="CP50" s="40"/>
      <c r="CQ50" s="40"/>
      <c r="CR50" s="41">
        <f>CM50*B50</f>
        <v>0</v>
      </c>
      <c r="CS50" s="41"/>
      <c r="CT50" s="41"/>
      <c r="CU50" s="41"/>
      <c r="CV50" s="41"/>
      <c r="CW50" s="41"/>
      <c r="CX50" s="41"/>
    </row>
    <row r="51" spans="1:103" s="1" customFormat="1" x14ac:dyDescent="0.3">
      <c r="B51" s="32"/>
      <c r="C51" s="33"/>
      <c r="D51" s="33"/>
      <c r="E51" s="33"/>
      <c r="F51" s="34"/>
      <c r="G51" s="35" t="s">
        <v>61</v>
      </c>
      <c r="H51" s="36"/>
      <c r="I51" s="36"/>
      <c r="J51" s="36"/>
      <c r="K51" s="37"/>
      <c r="L51" s="38" t="s">
        <v>65</v>
      </c>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9" t="s">
        <v>13</v>
      </c>
      <c r="CE51" s="39"/>
      <c r="CF51" s="39"/>
      <c r="CG51" s="39"/>
      <c r="CH51" s="39"/>
      <c r="CI51" s="39"/>
      <c r="CJ51" s="39"/>
      <c r="CK51" s="39"/>
      <c r="CL51" s="39"/>
      <c r="CM51" s="40">
        <v>92.75</v>
      </c>
      <c r="CN51" s="40"/>
      <c r="CO51" s="40"/>
      <c r="CP51" s="40"/>
      <c r="CQ51" s="40"/>
      <c r="CR51" s="41">
        <f>CM51*B51</f>
        <v>0</v>
      </c>
      <c r="CS51" s="41"/>
      <c r="CT51" s="41"/>
      <c r="CU51" s="41"/>
      <c r="CV51" s="41"/>
      <c r="CW51" s="41"/>
      <c r="CX51" s="41"/>
    </row>
    <row r="52" spans="1:103" s="1" customFormat="1" x14ac:dyDescent="0.3">
      <c r="B52" s="32"/>
      <c r="C52" s="33"/>
      <c r="D52" s="33"/>
      <c r="E52" s="33"/>
      <c r="F52" s="34"/>
      <c r="G52" s="35" t="s">
        <v>62</v>
      </c>
      <c r="H52" s="36"/>
      <c r="I52" s="36"/>
      <c r="J52" s="36"/>
      <c r="K52" s="37"/>
      <c r="L52" s="38" t="s">
        <v>66</v>
      </c>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9" t="s">
        <v>13</v>
      </c>
      <c r="CE52" s="39"/>
      <c r="CF52" s="39"/>
      <c r="CG52" s="39"/>
      <c r="CH52" s="39"/>
      <c r="CI52" s="39"/>
      <c r="CJ52" s="39"/>
      <c r="CK52" s="39"/>
      <c r="CL52" s="39"/>
      <c r="CM52" s="40">
        <v>79.5</v>
      </c>
      <c r="CN52" s="40"/>
      <c r="CO52" s="40"/>
      <c r="CP52" s="40"/>
      <c r="CQ52" s="40"/>
      <c r="CR52" s="41">
        <f>CM52*B52</f>
        <v>0</v>
      </c>
      <c r="CS52" s="41"/>
      <c r="CT52" s="41"/>
      <c r="CU52" s="41"/>
      <c r="CV52" s="41"/>
      <c r="CW52" s="41"/>
      <c r="CX52" s="41"/>
    </row>
    <row r="53" spans="1:103" s="1" customFormat="1" x14ac:dyDescent="0.3">
      <c r="B53" s="32"/>
      <c r="C53" s="33"/>
      <c r="D53" s="33"/>
      <c r="E53" s="33"/>
      <c r="F53" s="34"/>
      <c r="G53" s="35" t="s">
        <v>63</v>
      </c>
      <c r="H53" s="36"/>
      <c r="I53" s="36"/>
      <c r="J53" s="36"/>
      <c r="K53" s="37"/>
      <c r="L53" s="38" t="s">
        <v>67</v>
      </c>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9" t="s">
        <v>13</v>
      </c>
      <c r="CE53" s="39"/>
      <c r="CF53" s="39"/>
      <c r="CG53" s="39"/>
      <c r="CH53" s="39"/>
      <c r="CI53" s="39"/>
      <c r="CJ53" s="39"/>
      <c r="CK53" s="39"/>
      <c r="CL53" s="39"/>
      <c r="CM53" s="40">
        <v>79.5</v>
      </c>
      <c r="CN53" s="40"/>
      <c r="CO53" s="40"/>
      <c r="CP53" s="40"/>
      <c r="CQ53" s="40"/>
      <c r="CR53" s="41">
        <f t="shared" ref="CR53" si="3">CM53*B53</f>
        <v>0</v>
      </c>
      <c r="CS53" s="41"/>
      <c r="CT53" s="41"/>
      <c r="CU53" s="41"/>
      <c r="CV53" s="41"/>
      <c r="CW53" s="41"/>
      <c r="CX53" s="41"/>
    </row>
    <row r="54" spans="1:103" s="1" customFormat="1" x14ac:dyDescent="0.3">
      <c r="B54" s="13"/>
      <c r="C54" s="13"/>
      <c r="D54" s="13"/>
      <c r="E54" s="13"/>
      <c r="F54" s="13"/>
      <c r="G54" s="14"/>
      <c r="H54" s="14"/>
      <c r="I54" s="14"/>
      <c r="J54" s="14"/>
      <c r="K54" s="1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s="12"/>
      <c r="CE54" s="12"/>
      <c r="CF54" s="12"/>
      <c r="CG54" s="12"/>
      <c r="CH54" s="12"/>
      <c r="CI54" s="12"/>
      <c r="CJ54" s="12"/>
      <c r="CK54" s="12"/>
      <c r="CL54" s="12"/>
      <c r="CM54" s="26" t="s">
        <v>57</v>
      </c>
      <c r="CN54" s="27"/>
      <c r="CO54" s="27"/>
      <c r="CP54" s="27"/>
      <c r="CQ54" s="28"/>
      <c r="CR54" s="29">
        <f>SUM(CR50:CX53)</f>
        <v>0</v>
      </c>
      <c r="CS54" s="30"/>
      <c r="CT54" s="30"/>
      <c r="CU54" s="30"/>
      <c r="CV54" s="30"/>
      <c r="CW54" s="30"/>
      <c r="CX54" s="31"/>
    </row>
    <row r="55" spans="1:103" s="1" customFormat="1" x14ac:dyDescent="0.3">
      <c r="B55" s="13"/>
      <c r="C55" s="13"/>
      <c r="D55" s="13"/>
      <c r="E55" s="13"/>
      <c r="F55" s="13"/>
      <c r="G55" s="14"/>
      <c r="H55" s="14"/>
      <c r="I55" s="14"/>
      <c r="J55" s="14"/>
      <c r="K55" s="14"/>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s="12"/>
      <c r="CE55" s="12"/>
      <c r="CF55" s="12"/>
      <c r="CG55" s="12"/>
      <c r="CH55" s="12"/>
      <c r="CI55" s="12"/>
      <c r="CJ55" s="12"/>
      <c r="CK55" s="12"/>
      <c r="CL55" s="12"/>
      <c r="CM55" s="15"/>
      <c r="CN55" s="15"/>
      <c r="CO55" s="15"/>
      <c r="CP55" s="15"/>
      <c r="CQ55" s="15"/>
      <c r="CR55" s="16"/>
      <c r="CS55" s="16"/>
      <c r="CT55" s="16"/>
      <c r="CU55" s="16"/>
      <c r="CV55" s="16"/>
      <c r="CW55" s="16"/>
      <c r="CX55" s="16"/>
    </row>
    <row r="56" spans="1:103" ht="52.2" customHeight="1" x14ac:dyDescent="0.3">
      <c r="B56" s="61" t="s">
        <v>77</v>
      </c>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3"/>
      <c r="CD56" s="68" t="s">
        <v>16</v>
      </c>
      <c r="CE56" s="69"/>
      <c r="CF56" s="69"/>
      <c r="CG56" s="69"/>
      <c r="CH56" s="69"/>
      <c r="CI56" s="69"/>
      <c r="CJ56" s="69"/>
      <c r="CK56" s="69"/>
      <c r="CL56" s="69"/>
      <c r="CM56" s="69"/>
      <c r="CN56" s="69"/>
      <c r="CO56" s="69"/>
      <c r="CP56" s="69"/>
      <c r="CQ56" s="69"/>
      <c r="CR56" s="70">
        <f>CR54+CR45+CR39+CR30+CR24</f>
        <v>0</v>
      </c>
      <c r="CS56" s="71"/>
      <c r="CT56" s="71"/>
      <c r="CU56" s="71"/>
      <c r="CV56" s="71"/>
      <c r="CW56" s="71"/>
      <c r="CX56" s="72"/>
    </row>
    <row r="57" spans="1:103" ht="6" customHeight="1" x14ac:dyDescent="0.3">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row>
    <row r="58" spans="1:103" ht="6" customHeight="1" x14ac:dyDescent="0.3">
      <c r="AU58"/>
    </row>
    <row r="59" spans="1:103" ht="18" x14ac:dyDescent="0.3">
      <c r="A59" s="58" t="s">
        <v>48</v>
      </c>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c r="CC59" s="58"/>
      <c r="CD59" s="58"/>
      <c r="CE59" s="58"/>
      <c r="CF59" s="58"/>
      <c r="CG59" s="58"/>
      <c r="CH59" s="58"/>
      <c r="CI59" s="58"/>
      <c r="CJ59" s="58"/>
      <c r="CK59" s="58"/>
      <c r="CL59" s="58"/>
      <c r="CM59" s="58"/>
      <c r="CN59" s="58"/>
      <c r="CO59" s="58"/>
      <c r="CP59" s="58"/>
      <c r="CQ59" s="58"/>
      <c r="CR59" s="58"/>
      <c r="CS59" s="58"/>
      <c r="CT59" s="58"/>
      <c r="CU59" s="58"/>
      <c r="CV59" s="58"/>
      <c r="CW59" s="58"/>
      <c r="CX59" s="58"/>
    </row>
    <row r="60" spans="1:103" ht="18" x14ac:dyDescent="0.3">
      <c r="A60" s="57" t="s">
        <v>49</v>
      </c>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row>
    <row r="61" spans="1:103" ht="18" x14ac:dyDescent="0.3">
      <c r="A61" s="57" t="s">
        <v>55</v>
      </c>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c r="CC61" s="57"/>
      <c r="CD61" s="57"/>
      <c r="CE61" s="57"/>
      <c r="CF61" s="57"/>
      <c r="CG61" s="57"/>
      <c r="CH61" s="57"/>
      <c r="CI61" s="57"/>
      <c r="CJ61" s="57"/>
      <c r="CK61" s="57"/>
      <c r="CL61" s="57"/>
      <c r="CM61" s="57"/>
      <c r="CN61" s="57"/>
      <c r="CO61" s="57"/>
      <c r="CP61" s="57"/>
      <c r="CQ61" s="57"/>
      <c r="CR61" s="57"/>
      <c r="CS61" s="57"/>
      <c r="CT61" s="57"/>
      <c r="CU61" s="57"/>
      <c r="CV61" s="57"/>
      <c r="CW61" s="57"/>
      <c r="CX61" s="57"/>
    </row>
    <row r="62" spans="1:103" ht="18" x14ac:dyDescent="0.3">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row>
    <row r="63" spans="1:103" s="1" customFormat="1" ht="6" customHeight="1" x14ac:dyDescent="0.3">
      <c r="A63" s="7"/>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row>
    <row r="64" spans="1:103" s="1" customFormat="1" ht="24" customHeight="1" x14ac:dyDescent="0.3">
      <c r="A64" s="7"/>
      <c r="B64" s="88" t="s">
        <v>32</v>
      </c>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8"/>
      <c r="BS64" s="88"/>
      <c r="BT64" s="88"/>
      <c r="BU64" s="88"/>
      <c r="BV64" s="88"/>
      <c r="BW64" s="88"/>
      <c r="BX64" s="88"/>
      <c r="BY64" s="88"/>
      <c r="BZ64" s="88"/>
      <c r="CA64" s="88"/>
      <c r="CB64" s="88"/>
      <c r="CC64" s="88"/>
      <c r="CD64" s="88"/>
      <c r="CE64" s="88"/>
      <c r="CF64" s="88"/>
      <c r="CG64" s="88"/>
      <c r="CH64" s="88"/>
      <c r="CI64" s="88"/>
      <c r="CJ64" s="88"/>
      <c r="CK64" s="88"/>
      <c r="CL64" s="88"/>
      <c r="CM64" s="88"/>
      <c r="CN64" s="88"/>
      <c r="CO64" s="88"/>
      <c r="CP64" s="88"/>
      <c r="CQ64" s="88"/>
      <c r="CR64" s="88"/>
      <c r="CS64" s="88"/>
      <c r="CT64" s="88"/>
      <c r="CU64" s="88"/>
      <c r="CV64" s="88"/>
      <c r="CW64" s="88"/>
      <c r="CX64" s="88"/>
      <c r="CY64" s="88"/>
    </row>
    <row r="65" spans="2:65" s="1" customFormat="1" ht="99" customHeight="1" x14ac:dyDescent="0.3">
      <c r="B65" s="45" t="s">
        <v>50</v>
      </c>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K65" s="11"/>
      <c r="BL65" s="11"/>
      <c r="BM65" s="11"/>
    </row>
    <row r="66" spans="2:65" s="1" customFormat="1" ht="44.4" customHeight="1" x14ac:dyDescent="0.3">
      <c r="AZ66" s="10"/>
      <c r="BA66" s="10"/>
      <c r="BB66" s="10"/>
      <c r="BC66" s="10"/>
      <c r="BD66" s="10"/>
      <c r="BE66" s="10"/>
      <c r="BF66" s="10"/>
    </row>
    <row r="67" spans="2:65" ht="42.75" customHeight="1" x14ac:dyDescent="0.3"/>
    <row r="68" spans="2:65" ht="15" customHeight="1" x14ac:dyDescent="0.3"/>
  </sheetData>
  <sheetProtection algorithmName="SHA-512" hashValue="mTNjzju+QWlgCSxe2xvSNeS6ALLh7f1XDI9PW0d/DDl6QtFgpTdz8ZI6ER4xCrlurBvTqVgunoZ0biNDD1BYDg==" saltValue="qZ6Jq8n54FCvhZ6H1DJs2A==" spinCount="100000" sheet="1" formatRows="0"/>
  <mergeCells count="203">
    <mergeCell ref="CR29:CX29"/>
    <mergeCell ref="CM30:CQ30"/>
    <mergeCell ref="CR30:CX30"/>
    <mergeCell ref="B29:F29"/>
    <mergeCell ref="G29:K29"/>
    <mergeCell ref="L29:Y29"/>
    <mergeCell ref="Z29:AH29"/>
    <mergeCell ref="AI29:AX29"/>
    <mergeCell ref="AY29:BN29"/>
    <mergeCell ref="BO29:CC29"/>
    <mergeCell ref="CD29:CL29"/>
    <mergeCell ref="CM29:CQ29"/>
    <mergeCell ref="B28:F28"/>
    <mergeCell ref="G28:K28"/>
    <mergeCell ref="L28:Y28"/>
    <mergeCell ref="Z28:AH28"/>
    <mergeCell ref="AI28:AX28"/>
    <mergeCell ref="AY28:BN28"/>
    <mergeCell ref="BO28:CC28"/>
    <mergeCell ref="CD28:CL28"/>
    <mergeCell ref="CM28:CQ28"/>
    <mergeCell ref="CR28:CX28"/>
    <mergeCell ref="B27:CX27"/>
    <mergeCell ref="B64:CY64"/>
    <mergeCell ref="CR38:CX38"/>
    <mergeCell ref="CD38:CL38"/>
    <mergeCell ref="CM38:CQ38"/>
    <mergeCell ref="L38:CC38"/>
    <mergeCell ref="B38:F38"/>
    <mergeCell ref="G38:K38"/>
    <mergeCell ref="B41:F41"/>
    <mergeCell ref="G41:K41"/>
    <mergeCell ref="L41:CC41"/>
    <mergeCell ref="CD41:CL41"/>
    <mergeCell ref="CM41:CQ41"/>
    <mergeCell ref="CR41:CX41"/>
    <mergeCell ref="B44:F44"/>
    <mergeCell ref="G44:K44"/>
    <mergeCell ref="B43:F43"/>
    <mergeCell ref="G43:K43"/>
    <mergeCell ref="CM43:CQ43"/>
    <mergeCell ref="B42:F42"/>
    <mergeCell ref="G42:K42"/>
    <mergeCell ref="L42:CC42"/>
    <mergeCell ref="CD42:CL42"/>
    <mergeCell ref="BK6:BU6"/>
    <mergeCell ref="M10:AN10"/>
    <mergeCell ref="M11:Q11"/>
    <mergeCell ref="S11:X11"/>
    <mergeCell ref="Z11:AN11"/>
    <mergeCell ref="BK7:BU7"/>
    <mergeCell ref="BK8:BU8"/>
    <mergeCell ref="B7:L7"/>
    <mergeCell ref="BK9:BU9"/>
    <mergeCell ref="BK10:BU10"/>
    <mergeCell ref="B9:L9"/>
    <mergeCell ref="B11:L11"/>
    <mergeCell ref="B10:L10"/>
    <mergeCell ref="B12:L12"/>
    <mergeCell ref="F16:R16"/>
    <mergeCell ref="CK16:CW16"/>
    <mergeCell ref="B16:E16"/>
    <mergeCell ref="AS16:AW16"/>
    <mergeCell ref="CD16:CJ16"/>
    <mergeCell ref="CM35:CQ35"/>
    <mergeCell ref="CR35:CX35"/>
    <mergeCell ref="Z21:AH21"/>
    <mergeCell ref="AY23:BN23"/>
    <mergeCell ref="G22:K22"/>
    <mergeCell ref="AI22:AX22"/>
    <mergeCell ref="AI23:AX23"/>
    <mergeCell ref="CR21:CX21"/>
    <mergeCell ref="CR22:CX22"/>
    <mergeCell ref="CR23:CX23"/>
    <mergeCell ref="B21:F21"/>
    <mergeCell ref="B22:F22"/>
    <mergeCell ref="B23:F23"/>
    <mergeCell ref="AI21:AX21"/>
    <mergeCell ref="AY22:BN22"/>
    <mergeCell ref="AY21:BN21"/>
    <mergeCell ref="G35:K35"/>
    <mergeCell ref="CD35:CL35"/>
    <mergeCell ref="CD56:CQ56"/>
    <mergeCell ref="CR56:CX56"/>
    <mergeCell ref="BV9:CW9"/>
    <mergeCell ref="BV8:CW8"/>
    <mergeCell ref="BV7:CW7"/>
    <mergeCell ref="BV10:CW10"/>
    <mergeCell ref="BV11:BZ11"/>
    <mergeCell ref="CI11:CW11"/>
    <mergeCell ref="M7:AN7"/>
    <mergeCell ref="M8:AN8"/>
    <mergeCell ref="M9:AN9"/>
    <mergeCell ref="CB11:CG11"/>
    <mergeCell ref="AX16:BJ16"/>
    <mergeCell ref="BK11:BU11"/>
    <mergeCell ref="CR43:CX43"/>
    <mergeCell ref="B26:CX26"/>
    <mergeCell ref="CM24:CQ24"/>
    <mergeCell ref="CR24:CX24"/>
    <mergeCell ref="CM39:CQ39"/>
    <mergeCell ref="CR39:CX39"/>
    <mergeCell ref="B49:F49"/>
    <mergeCell ref="G49:K49"/>
    <mergeCell ref="L49:CC49"/>
    <mergeCell ref="CD49:CL49"/>
    <mergeCell ref="B6:L6"/>
    <mergeCell ref="B8:L8"/>
    <mergeCell ref="A62:CX62"/>
    <mergeCell ref="A61:CX61"/>
    <mergeCell ref="A60:CX60"/>
    <mergeCell ref="A59:CX59"/>
    <mergeCell ref="BV13:CW13"/>
    <mergeCell ref="BV12:CW12"/>
    <mergeCell ref="M12:AN12"/>
    <mergeCell ref="M13:AN13"/>
    <mergeCell ref="B56:CC56"/>
    <mergeCell ref="CM36:CQ36"/>
    <mergeCell ref="CR36:CX36"/>
    <mergeCell ref="CM37:CQ37"/>
    <mergeCell ref="CR37:CX37"/>
    <mergeCell ref="CD43:CL43"/>
    <mergeCell ref="CM44:CQ44"/>
    <mergeCell ref="CR44:CX44"/>
    <mergeCell ref="CD44:CL44"/>
    <mergeCell ref="L43:CC43"/>
    <mergeCell ref="L44:CC44"/>
    <mergeCell ref="B40:CX40"/>
    <mergeCell ref="B20:CX20"/>
    <mergeCell ref="B35:F35"/>
    <mergeCell ref="B37:F37"/>
    <mergeCell ref="G37:K37"/>
    <mergeCell ref="B65:BF65"/>
    <mergeCell ref="B1:CX3"/>
    <mergeCell ref="B19:CX19"/>
    <mergeCell ref="L21:Y21"/>
    <mergeCell ref="CM21:CQ21"/>
    <mergeCell ref="CM22:CQ22"/>
    <mergeCell ref="CM23:CQ23"/>
    <mergeCell ref="BO23:CC23"/>
    <mergeCell ref="BO21:CC21"/>
    <mergeCell ref="BO22:CC22"/>
    <mergeCell ref="CD22:CL22"/>
    <mergeCell ref="CD23:CL23"/>
    <mergeCell ref="CD21:CL21"/>
    <mergeCell ref="B13:L13"/>
    <mergeCell ref="G23:K23"/>
    <mergeCell ref="L22:Y22"/>
    <mergeCell ref="L23:Y23"/>
    <mergeCell ref="BK12:BU12"/>
    <mergeCell ref="G21:K21"/>
    <mergeCell ref="Z22:AH22"/>
    <mergeCell ref="Z23:AH23"/>
    <mergeCell ref="BK13:BU13"/>
    <mergeCell ref="B32:CX32"/>
    <mergeCell ref="B34:F34"/>
    <mergeCell ref="G34:K34"/>
    <mergeCell ref="L34:CC34"/>
    <mergeCell ref="CD34:CL34"/>
    <mergeCell ref="CM34:CQ34"/>
    <mergeCell ref="CR34:CX34"/>
    <mergeCell ref="B33:CX33"/>
    <mergeCell ref="B36:F36"/>
    <mergeCell ref="G36:K36"/>
    <mergeCell ref="CD36:CL36"/>
    <mergeCell ref="L35:CC35"/>
    <mergeCell ref="L51:CC51"/>
    <mergeCell ref="CD51:CL51"/>
    <mergeCell ref="CM51:CQ51"/>
    <mergeCell ref="CR51:CX51"/>
    <mergeCell ref="CM45:CQ45"/>
    <mergeCell ref="CR45:CX45"/>
    <mergeCell ref="CR49:CX49"/>
    <mergeCell ref="L36:CC36"/>
    <mergeCell ref="L37:CC37"/>
    <mergeCell ref="CM49:CQ49"/>
    <mergeCell ref="CM42:CQ42"/>
    <mergeCell ref="CR42:CX42"/>
    <mergeCell ref="CD37:CL37"/>
    <mergeCell ref="B47:CX47"/>
    <mergeCell ref="B48:CX48"/>
    <mergeCell ref="CM54:CQ54"/>
    <mergeCell ref="CR54:CX54"/>
    <mergeCell ref="B52:F52"/>
    <mergeCell ref="G52:K52"/>
    <mergeCell ref="L52:CC52"/>
    <mergeCell ref="CD52:CL52"/>
    <mergeCell ref="CM52:CQ52"/>
    <mergeCell ref="CR52:CX52"/>
    <mergeCell ref="B53:F53"/>
    <mergeCell ref="G53:K53"/>
    <mergeCell ref="L53:CC53"/>
    <mergeCell ref="CD53:CL53"/>
    <mergeCell ref="CM53:CQ53"/>
    <mergeCell ref="CR53:CX53"/>
    <mergeCell ref="B50:F50"/>
    <mergeCell ref="G50:K50"/>
    <mergeCell ref="L50:CC50"/>
    <mergeCell ref="CD50:CL50"/>
    <mergeCell ref="CM50:CQ50"/>
    <mergeCell ref="CR50:CX50"/>
    <mergeCell ref="B51:F51"/>
    <mergeCell ref="G51:K51"/>
  </mergeCells>
  <conditionalFormatting sqref="CR24:CR25 CR30:CR31">
    <cfRule type="cellIs" dxfId="6" priority="4" operator="equal">
      <formula>0</formula>
    </cfRule>
  </conditionalFormatting>
  <conditionalFormatting sqref="CR39">
    <cfRule type="cellIs" dxfId="5" priority="3" operator="equal">
      <formula>0</formula>
    </cfRule>
  </conditionalFormatting>
  <conditionalFormatting sqref="CR45:CR46">
    <cfRule type="cellIs" dxfId="4" priority="5" operator="equal">
      <formula>0</formula>
    </cfRule>
  </conditionalFormatting>
  <conditionalFormatting sqref="CR54 AZ64:BF66">
    <cfRule type="cellIs" dxfId="3" priority="6" operator="equal">
      <formula>0</formula>
    </cfRule>
  </conditionalFormatting>
  <conditionalFormatting sqref="CR35:CX38">
    <cfRule type="cellIs" dxfId="2" priority="8" operator="equal">
      <formula>0</formula>
    </cfRule>
  </conditionalFormatting>
  <conditionalFormatting sqref="CR50:CX53">
    <cfRule type="cellIs" dxfId="1" priority="2" operator="equal">
      <formula>0</formula>
    </cfRule>
  </conditionalFormatting>
  <conditionalFormatting sqref="CR56:CX56">
    <cfRule type="cellIs" dxfId="0" priority="21" operator="equal">
      <formula>0</formula>
    </cfRule>
  </conditionalFormatting>
  <dataValidations disablePrompts="1" count="2">
    <dataValidation type="whole" allowBlank="1" showInputMessage="1" showErrorMessage="1" errorTitle="Error!" error="Only order quantities between 1,001 and 5,000 are allowed for this field." sqref="H23:J25 H29:J31" xr:uid="{00000000-0002-0000-0000-000001000000}">
      <formula1>1001</formula1>
      <formula2>5000</formula2>
    </dataValidation>
    <dataValidation type="whole" allowBlank="1" showInputMessage="1" showErrorMessage="1" errorTitle="Error!" error="Only order quantities between 1,001 and 5,000 are allowed for this field." sqref="H42:J47 H54:J55" xr:uid="{00000000-0002-0000-0000-000002000000}">
      <formula1>20001</formula1>
      <formula2>60000</formula2>
    </dataValidation>
  </dataValidations>
  <printOptions horizontalCentered="1"/>
  <pageMargins left="0.16" right="0.23" top="0.35" bottom="0.36" header="0.3" footer="0.16"/>
  <pageSetup scale="54" orientation="landscape" r:id="rId1"/>
  <headerFooter>
    <oddFooter xml:space="preserve">&amp;C&amp;8Copyright © 2024 Data Recognition Corporation. All rights reserved.LAS Links and LAS Links Onlion are registered trademarks of Data Recognition Corporation.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2024-08-16T22:38:40Z</cp:lastPrinted>
  <dcterms:created xsi:type="dcterms:W3CDTF">2015-10-15T18:27:25Z</dcterms:created>
  <dcterms:modified xsi:type="dcterms:W3CDTF">2024-11-22T22:34:34Z</dcterms:modified>
</cp:coreProperties>
</file>