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ONTRACT\2024\"/>
    </mc:Choice>
  </mc:AlternateContent>
  <xr:revisionPtr revIDLastSave="0" documentId="13_ncr:1_{61EFE2C4-2B97-4F8F-A063-977DDB402441}"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92" i="1" l="1"/>
  <c r="AZ91" i="1"/>
  <c r="AZ90" i="1"/>
  <c r="AZ51" i="1"/>
  <c r="AZ50" i="1"/>
  <c r="AZ49" i="1"/>
  <c r="AZ74" i="1" l="1"/>
  <c r="AZ73" i="1"/>
  <c r="AZ33" i="1"/>
  <c r="AZ32" i="1"/>
  <c r="AZ64" i="1" l="1"/>
  <c r="AZ65" i="1" l="1"/>
  <c r="AZ85" i="1"/>
  <c r="AZ86" i="1"/>
  <c r="AZ67" i="1"/>
  <c r="AZ77" i="1"/>
  <c r="AZ75" i="1" l="1"/>
  <c r="AZ76" i="1"/>
  <c r="AZ97" i="1"/>
  <c r="AZ83" i="1"/>
  <c r="AZ68" i="1"/>
  <c r="AZ78" i="1"/>
  <c r="AZ66" i="1"/>
  <c r="AZ95" i="1"/>
  <c r="AZ81" i="1"/>
  <c r="AZ69" i="1"/>
  <c r="AZ93" i="1"/>
  <c r="AZ79" i="1"/>
  <c r="AZ70" i="1"/>
  <c r="AZ41" i="1"/>
  <c r="AZ25" i="1" l="1"/>
  <c r="AZ26" i="1"/>
  <c r="AZ96" i="1"/>
  <c r="AZ82" i="1"/>
  <c r="AZ94" i="1"/>
  <c r="AZ80" i="1"/>
  <c r="AZ98" i="1"/>
  <c r="AZ84" i="1"/>
  <c r="AZ54" i="1"/>
  <c r="AZ40" i="1"/>
  <c r="AZ29" i="1" l="1"/>
  <c r="AZ46" i="1"/>
  <c r="AZ38" i="1"/>
  <c r="AZ37" i="1"/>
  <c r="AZ52" i="1"/>
  <c r="AZ39" i="1"/>
  <c r="AZ42" i="1"/>
  <c r="AZ27" i="1"/>
  <c r="AZ28" i="1"/>
  <c r="AZ43" i="1"/>
  <c r="AZ53" i="1"/>
  <c r="AZ45" i="1" l="1"/>
  <c r="AZ56" i="1"/>
  <c r="AZ55" i="1"/>
  <c r="AZ57" i="1"/>
  <c r="AZ44" i="1"/>
  <c r="AZ23" i="1"/>
  <c r="AZ35" i="1" l="1"/>
  <c r="AZ24" i="1"/>
  <c r="AZ34" i="1"/>
  <c r="AZ99" i="1" l="1"/>
  <c r="AP9" i="1"/>
  <c r="AZ15" i="1"/>
  <c r="AP11" i="1"/>
  <c r="AP10" i="1"/>
  <c r="AP15" i="1"/>
  <c r="AP14" i="1"/>
  <c r="AP13" i="1"/>
  <c r="AP12" i="1"/>
  <c r="AP8" i="1"/>
</calcChain>
</file>

<file path=xl/sharedStrings.xml><?xml version="1.0" encoding="utf-8"?>
<sst xmlns="http://schemas.openxmlformats.org/spreadsheetml/2006/main" count="306" uniqueCount="144">
  <si>
    <t>Organization Name:</t>
  </si>
  <si>
    <t>Phone:</t>
  </si>
  <si>
    <t>Email:</t>
  </si>
  <si>
    <t>City:</t>
  </si>
  <si>
    <t>State:</t>
  </si>
  <si>
    <t>Zip Code:</t>
  </si>
  <si>
    <t>Email Address:</t>
  </si>
  <si>
    <t>Shipping Address:</t>
  </si>
  <si>
    <t>Ship to</t>
  </si>
  <si>
    <t>Bill to</t>
  </si>
  <si>
    <t>QTY</t>
  </si>
  <si>
    <t>UNIT</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</si>
  <si>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</si>
  <si>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</si>
  <si>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</si>
  <si>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</si>
  <si>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</si>
  <si>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</si>
  <si>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</si>
  <si>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</si>
  <si>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</si>
  <si>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</si>
  <si>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C6545000</t>
  </si>
  <si>
    <t>C6545200</t>
  </si>
  <si>
    <t>2-3</t>
  </si>
  <si>
    <t>4-5</t>
  </si>
  <si>
    <t>6-8</t>
  </si>
  <si>
    <t>9-12</t>
  </si>
  <si>
    <t>25/pkg</t>
  </si>
  <si>
    <t>10/pkg</t>
  </si>
  <si>
    <t>preLAS Form C, Examiner's Kit (Examiner's Guide, Audio CD, Cue Picture Book, &amp; 50 consumable score sheets)</t>
  </si>
  <si>
    <t>Total:</t>
  </si>
  <si>
    <t>pK3-K</t>
  </si>
  <si>
    <t>1</t>
  </si>
  <si>
    <t>LAS Links Form A, Grades 2-3 Classroom Kit (Examiner's Guide, Audio CD, &amp; Cue Picture Book)</t>
  </si>
  <si>
    <t>LAS Links Form A, Grades 4-5 Classroom Kit (Examiner's Guide, &amp; Audio CD)</t>
  </si>
  <si>
    <t>LAS Links Form A, Grades 6-8 Classroom Kit (Examiner's Guide, &amp; Audio CD)</t>
  </si>
  <si>
    <t>LAS Links Form A, Grades 9-12 Classroom Kit (Examiner's Guide, &amp; Audio CD)</t>
  </si>
  <si>
    <t>LAS Links Forms A&amp;B Interpretation Guide</t>
  </si>
  <si>
    <t>C6535000</t>
  </si>
  <si>
    <t>C6535100</t>
  </si>
  <si>
    <t>C6530103</t>
  </si>
  <si>
    <t>C6535200</t>
  </si>
  <si>
    <t>C6535300</t>
  </si>
  <si>
    <t>C6535400</t>
  </si>
  <si>
    <t>LAS Links Form A, Grades 2-3 Student Answer Book w/ Content</t>
  </si>
  <si>
    <t>LAS Links Form A, Grades 4-5 Student Answer Book</t>
  </si>
  <si>
    <t>LAS Links Form A, Grades 6-8 Student Answer Book</t>
  </si>
  <si>
    <t>LAS Links Form A, Grades 9-12 Student Answer Book</t>
  </si>
  <si>
    <t>LAS Links Form A, Student Profile Sheet  (For local scoring only)</t>
  </si>
  <si>
    <t>C6528500</t>
  </si>
  <si>
    <t>C6528600</t>
  </si>
  <si>
    <t>C6530002</t>
  </si>
  <si>
    <t>C6529200</t>
  </si>
  <si>
    <t>C6529300</t>
  </si>
  <si>
    <t>C6529400</t>
  </si>
  <si>
    <t>C6528505</t>
  </si>
  <si>
    <t>C6528605</t>
  </si>
  <si>
    <t>C6530005</t>
  </si>
  <si>
    <t>C6529205</t>
  </si>
  <si>
    <t>C6529305</t>
  </si>
  <si>
    <t>C6529405</t>
  </si>
  <si>
    <t>C6528700</t>
  </si>
  <si>
    <t>C6528800</t>
  </si>
  <si>
    <t>C6528900</t>
  </si>
  <si>
    <t>C6528705</t>
  </si>
  <si>
    <t>C6528805</t>
  </si>
  <si>
    <t>C6528905</t>
  </si>
  <si>
    <t>1-12</t>
  </si>
  <si>
    <t>LAS Links Español A Interpretation Guide</t>
  </si>
  <si>
    <t>LAS Links Español A, Grades 2-3 Student Answer Book w/ Content</t>
  </si>
  <si>
    <t>LAS Links Español A, Grades 4-5 Student Answer Book</t>
  </si>
  <si>
    <t>LAS Links Español A, Grades 6-8 Student Answer Book</t>
  </si>
  <si>
    <t>LAS Links Español A, Grades 9-12 Student Answer Book</t>
  </si>
  <si>
    <t>C6600000</t>
  </si>
  <si>
    <t>C6600100</t>
  </si>
  <si>
    <t>C6602103</t>
  </si>
  <si>
    <t>C6600200</t>
  </si>
  <si>
    <t>C6600300</t>
  </si>
  <si>
    <t>C6600400</t>
  </si>
  <si>
    <t>C6600500</t>
  </si>
  <si>
    <t>C6600600</t>
  </si>
  <si>
    <t>C6602000</t>
  </si>
  <si>
    <t>C6601200</t>
  </si>
  <si>
    <t>C6601300</t>
  </si>
  <si>
    <t>C6601400</t>
  </si>
  <si>
    <t>C6600505</t>
  </si>
  <si>
    <t>C6600605</t>
  </si>
  <si>
    <t>C6602005</t>
  </si>
  <si>
    <t>C6601205</t>
  </si>
  <si>
    <t>C6601305</t>
  </si>
  <si>
    <t>C6601405</t>
  </si>
  <si>
    <t>C6600700</t>
  </si>
  <si>
    <t>C6600802</t>
  </si>
  <si>
    <t>C6600900</t>
  </si>
  <si>
    <t>C6600705</t>
  </si>
  <si>
    <t>C6600805</t>
  </si>
  <si>
    <t>C6600905</t>
  </si>
  <si>
    <t>LAS Links Español A, Grade 1 Student Answer Book w/ Content</t>
  </si>
  <si>
    <t>LAS Links Form A, Grade 1 Classroom Kit (Examiner's Guide, Audio CD, &amp; Cue Picture Book)</t>
  </si>
  <si>
    <t>LAS Links Form A, Grade 1 Student Answer Book w/ Content</t>
  </si>
  <si>
    <t>LAS Links Español A, Grades 4-5 Student Book</t>
  </si>
  <si>
    <t>LAS Links Español A, Grades 6-8 Student Book</t>
  </si>
  <si>
    <t>LAS Links Español A, Grades 9-12 Student Book</t>
  </si>
  <si>
    <t>LAS Links Form A, Grades 4-5 Student Book w/ Cue Pictures</t>
  </si>
  <si>
    <t>LAS Links Form A, Grades 6-8 Student Book w/ Cue Pictures</t>
  </si>
  <si>
    <t>LAS Links Form A, Grades 9-12 Student Book w/ Cue Pictures</t>
  </si>
  <si>
    <r>
      <rPr>
        <b/>
        <i/>
        <sz val="10"/>
        <color rgb="FFFF0000"/>
        <rFont val="Arial"/>
        <family val="2"/>
      </rPr>
      <t>►</t>
    </r>
    <r>
      <rPr>
        <b/>
        <i/>
        <sz val="10"/>
        <color rgb="FFFF0000"/>
        <rFont val="Calibri"/>
        <family val="2"/>
      </rPr>
      <t xml:space="preserve"> Purchase preLAS Test Administrations Kits are at a rate of one kit for every 50 students or less.</t>
    </r>
  </si>
  <si>
    <t>► Purchase LAS Links Test Administrations Kits at a rate of one kit for every 25 students or less in a grade span.</t>
  </si>
  <si>
    <t>50/pkg</t>
  </si>
  <si>
    <t>C6546900</t>
  </si>
  <si>
    <t>C6546905</t>
  </si>
  <si>
    <t>preLAS Form C, Scannable Score Sheet</t>
  </si>
  <si>
    <t>preLAS Form C, Examiner's Kit - Spanish (Examiner's Guide, Audio CD, Cue Picture Book, &amp; 50 consumable score sheets)</t>
  </si>
  <si>
    <t>preLAS Form C - Spanish, Scannable Score Sheet</t>
  </si>
  <si>
    <t>C6547100</t>
  </si>
  <si>
    <t>C6547105</t>
  </si>
  <si>
    <t>preLAS Forms C&amp;D, Examiner's Manual</t>
  </si>
  <si>
    <t>C6545900</t>
  </si>
  <si>
    <t>C6545300</t>
  </si>
  <si>
    <t>preLAS Form C, Cue Picture Book</t>
  </si>
  <si>
    <t>C6548200</t>
  </si>
  <si>
    <t>preLAS Form C, Story CD</t>
  </si>
  <si>
    <t>C6548500</t>
  </si>
  <si>
    <t>preLAS Form C - Spanish, Story CD</t>
  </si>
  <si>
    <t>C6545500</t>
  </si>
  <si>
    <t>preLAS Form C - Spanish, Cue Picture Book</t>
  </si>
  <si>
    <t>C6546000</t>
  </si>
  <si>
    <t>preLAS Forms C - Spanish, Examiner's Manual</t>
  </si>
  <si>
    <t xml:space="preserve"> For questions about the ordering process, 
please contact DRC Order Support at (833) 867-5679, Option #1</t>
  </si>
  <si>
    <t>LAS Links Español A, Grades 9-12 Classroom Kit (Examiner's Guide &amp; Audio CD)</t>
  </si>
  <si>
    <t>LAS Links Español A, Grades 6-8 Classroom Kit 
(Examiner's Guide &amp; Audio CD)</t>
  </si>
  <si>
    <t>LAS Links Español A, Grades 4-5 Classroom Kit 
(Examiner's Guide &amp; Audio CD)</t>
  </si>
  <si>
    <t>LAS Links Español A, Grades 2-3 Classroom Kit 
(Examiner's Guide, Audio CD, &amp; Cue Picture Book)</t>
  </si>
  <si>
    <t>LAS Links Español A, Grade 1 Classroom Kit 
(Examiner's Guide, Audio CD, &amp; Cue Picture Book)</t>
  </si>
  <si>
    <t>LAS Links Español A, Student Profile Sheet  
(For local scoring only)</t>
  </si>
  <si>
    <t>Please submit your form to: LASOrderTX@DataRecognitionCorp.com</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</si>
  <si>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</si>
  <si>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Materials purchased may be used through the duration of the contract.</t>
  </si>
  <si>
    <t>TEST EXAMINER'S KITS for PAPER ASSESSMENT ADMINISTRATION</t>
  </si>
  <si>
    <t>CONSUMABLE MATERIALS for PAPER ASSESSMENT ADMINISTRATION</t>
  </si>
  <si>
    <t>REUSABLE/NON-CONSUMABLE MATERIALS for PAPER ASSESSMENT ADMINISTRATION</t>
  </si>
  <si>
    <t>Texas 2024 - LAS Battery of Assessments ID
Paper Materials Order Form</t>
  </si>
  <si>
    <t>Please attach purchase order and any special billing forms. 
Applicable state and local taxes are prepaid and will be added to your invoice.  
Prices effective through August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</si>
</sst>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5"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i/>
      <sz val="10"/>
      <color rgb="FFFF0000"/>
      <name val="Calibri"/>
      <family val="2"/>
    </font>
    <font>
      <b/>
      <i/>
      <sz val="10"/>
      <color rgb="FFFF0000"/>
      <name val="Arial"/>
      <family val="2"/>
    </font>
    <font>
      <b/>
      <i/>
      <sz val="11"/>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right/>
      <top style="thin">
        <color indexed="64"/>
      </top>
      <bottom style="dashed">
        <color indexed="64"/>
      </bottom>
      <diagonal/>
    </border>
  </borders>
  <cellStyleXfs count="3">
    <xf numFmtId="0" fontId="0" fillId="0" borderId="0"/>
    <xf numFmtId="0" fontId="3" fillId="0" borderId="0"/>
    <xf numFmtId="0" fontId="5" fillId="0" borderId="0"/>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4" fontId="0" fillId="0" borderId="1" xfId="0" applyNumberFormat="1" applyBorder="1" applyAlignment="1">
      <alignment vertical="center"/>
    </xf>
    <xf numFmtId="4" fontId="0" fillId="0" borderId="0" xfId="0" applyNumberFormat="1" applyAlignment="1">
      <alignment vertical="center"/>
    </xf>
    <xf numFmtId="0" fontId="2" fillId="0" borderId="0" xfId="0" quotePrefix="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0" fillId="0" borderId="3" xfId="0" applyBorder="1" applyAlignment="1" applyProtection="1">
      <alignment vertical="center"/>
      <protection locked="0"/>
    </xf>
    <xf numFmtId="0" fontId="0" fillId="0" borderId="15" xfId="0" applyBorder="1" applyAlignment="1">
      <alignment vertical="center"/>
    </xf>
    <xf numFmtId="4" fontId="0" fillId="0" borderId="15" xfId="0" applyNumberFormat="1" applyBorder="1" applyAlignment="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4" fontId="11" fillId="0" borderId="1" xfId="0" applyNumberFormat="1" applyFont="1" applyBorder="1" applyAlignment="1">
      <alignment horizontal="center" vertical="center"/>
    </xf>
    <xf numFmtId="0" fontId="8" fillId="0" borderId="0" xfId="0" applyFont="1" applyAlignment="1">
      <alignment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4" fontId="2" fillId="0" borderId="11"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2" xfId="0" applyNumberFormat="1" applyFont="1" applyBorder="1" applyAlignment="1">
      <alignment horizontal="center" vertical="center"/>
    </xf>
    <xf numFmtId="0" fontId="0" fillId="0" borderId="3" xfId="0" quotePrefix="1" applyBorder="1" applyAlignment="1">
      <alignment horizontal="center" vertical="center"/>
    </xf>
    <xf numFmtId="0" fontId="0" fillId="0" borderId="3" xfId="0" applyBorder="1" applyAlignment="1">
      <alignment horizontal="center" vertical="center"/>
    </xf>
    <xf numFmtId="0" fontId="0" fillId="0" borderId="11" xfId="0" quotePrefix="1" applyBorder="1" applyAlignment="1">
      <alignment horizontal="center" vertical="center"/>
    </xf>
    <xf numFmtId="0" fontId="0" fillId="0" borderId="10" xfId="0" quotePrefix="1" applyBorder="1" applyAlignment="1">
      <alignment horizontal="center" vertical="center"/>
    </xf>
    <xf numFmtId="0" fontId="0" fillId="0" borderId="12" xfId="0" quotePrefix="1"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 xfId="0" applyBorder="1" applyAlignment="1" applyProtection="1">
      <alignment horizontal="center" vertical="center"/>
      <protection locked="0"/>
    </xf>
    <xf numFmtId="0" fontId="0" fillId="0" borderId="11"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10" fillId="0" borderId="0" xfId="0" applyFont="1" applyAlignment="1">
      <alignment horizontal="center" vertical="center" wrapText="1"/>
    </xf>
    <xf numFmtId="0" fontId="9" fillId="0" borderId="0" xfId="0" applyFont="1" applyAlignment="1">
      <alignment horizontal="center" vertical="center"/>
    </xf>
    <xf numFmtId="0" fontId="4" fillId="0" borderId="13" xfId="0" applyFont="1" applyBorder="1" applyAlignment="1">
      <alignment vertical="center" wrapText="1"/>
    </xf>
    <xf numFmtId="0" fontId="2" fillId="0" borderId="3" xfId="0" applyFont="1" applyBorder="1" applyAlignment="1">
      <alignment horizontal="center" vertical="center"/>
    </xf>
    <xf numFmtId="4" fontId="2" fillId="0" borderId="3" xfId="0" applyNumberFormat="1"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1" fillId="0" borderId="0" xfId="0" applyFont="1" applyAlignment="1">
      <alignment horizontal="center" vertical="center"/>
    </xf>
    <xf numFmtId="49" fontId="0" fillId="0" borderId="11" xfId="0" quotePrefix="1" applyNumberFormat="1" applyBorder="1" applyAlignment="1">
      <alignment horizontal="center" vertical="center"/>
    </xf>
    <xf numFmtId="49" fontId="0" fillId="0" borderId="10" xfId="0" quotePrefix="1" applyNumberFormat="1" applyBorder="1" applyAlignment="1">
      <alignment horizontal="center" vertical="center"/>
    </xf>
    <xf numFmtId="49" fontId="0" fillId="0" borderId="12" xfId="0" quotePrefix="1" applyNumberFormat="1" applyBorder="1" applyAlignment="1">
      <alignment horizontal="center" vertical="center"/>
    </xf>
    <xf numFmtId="0" fontId="0" fillId="0" borderId="11" xfId="0" applyBorder="1" applyAlignment="1">
      <alignment vertical="center"/>
    </xf>
    <xf numFmtId="0" fontId="0" fillId="0" borderId="2" xfId="0" applyBorder="1" applyAlignment="1" applyProtection="1">
      <alignment horizontal="left" vertical="center"/>
      <protection locked="0" hidden="1"/>
    </xf>
    <xf numFmtId="49" fontId="0" fillId="0" borderId="2" xfId="0" applyNumberFormat="1" applyBorder="1" applyAlignment="1" applyProtection="1">
      <alignment horizontal="left" vertical="center"/>
      <protection locked="0" hidden="1"/>
    </xf>
    <xf numFmtId="0" fontId="1" fillId="0" borderId="0" xfId="0" applyFont="1" applyAlignment="1">
      <alignment vertical="center"/>
    </xf>
    <xf numFmtId="0" fontId="0" fillId="0" borderId="0" xfId="0" applyAlignment="1">
      <alignment vertical="center"/>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0" fontId="1" fillId="0" borderId="0" xfId="0" applyFont="1" applyAlignment="1">
      <alignment horizont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left" vertical="center" indent="2"/>
    </xf>
    <xf numFmtId="0" fontId="6"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164" fontId="0" fillId="0" borderId="4" xfId="0" quotePrefix="1" applyNumberFormat="1" applyBorder="1" applyAlignment="1">
      <alignment horizontal="center" vertical="center"/>
    </xf>
    <xf numFmtId="164" fontId="0" fillId="0" borderId="5" xfId="0" quotePrefix="1" applyNumberFormat="1" applyBorder="1" applyAlignment="1">
      <alignment horizontal="center" vertical="center"/>
    </xf>
    <xf numFmtId="164" fontId="0" fillId="0" borderId="6" xfId="0" quotePrefix="1" applyNumberFormat="1" applyBorder="1" applyAlignment="1">
      <alignment horizontal="center" vertical="center"/>
    </xf>
    <xf numFmtId="164" fontId="0" fillId="0" borderId="14" xfId="0" quotePrefix="1" applyNumberFormat="1" applyBorder="1" applyAlignment="1">
      <alignment horizontal="center" vertical="center"/>
    </xf>
    <xf numFmtId="164" fontId="0" fillId="0" borderId="0" xfId="0" quotePrefix="1" applyNumberFormat="1" applyAlignment="1">
      <alignment horizontal="center" vertical="center"/>
    </xf>
    <xf numFmtId="164" fontId="0" fillId="0" borderId="7" xfId="0" quotePrefix="1" applyNumberFormat="1" applyBorder="1" applyAlignment="1">
      <alignment horizontal="center" vertical="center"/>
    </xf>
    <xf numFmtId="164" fontId="0" fillId="0" borderId="9" xfId="0" quotePrefix="1" applyNumberFormat="1" applyBorder="1" applyAlignment="1">
      <alignment horizontal="center" vertical="center"/>
    </xf>
    <xf numFmtId="164" fontId="0" fillId="0" borderId="2" xfId="0" quotePrefix="1" applyNumberFormat="1" applyBorder="1" applyAlignment="1">
      <alignment horizontal="center" vertical="center"/>
    </xf>
    <xf numFmtId="164" fontId="0" fillId="0" borderId="8" xfId="0" quotePrefix="1" applyNumberFormat="1" applyBorder="1" applyAlignment="1">
      <alignment horizontal="center" vertical="center"/>
    </xf>
    <xf numFmtId="0" fontId="8" fillId="0" borderId="0" xfId="0" applyFont="1" applyAlignment="1">
      <alignment horizontal="center" vertical="center" wrapText="1"/>
    </xf>
    <xf numFmtId="166" fontId="0" fillId="0" borderId="2" xfId="0" applyNumberFormat="1" applyBorder="1" applyAlignment="1" applyProtection="1">
      <alignment horizontal="left" vertical="center"/>
      <protection locked="0"/>
    </xf>
  </cellXfs>
  <cellStyles count="3">
    <cellStyle name="Normal" xfId="0" builtinId="0"/>
    <cellStyle name="Normal 2" xfId="1" xr:uid="{00000000-0005-0000-0000-000001000000}"/>
    <cellStyle name="Normal 3" xfId="2" xr:uid="{00000000-0005-0000-0000-000002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113</xdr:row>
      <xdr:rowOff>25878</xdr:rowOff>
    </xdr:from>
    <xdr:to>
      <xdr:col>7</xdr:col>
      <xdr:colOff>90053</xdr:colOff>
      <xdr:row>113</xdr:row>
      <xdr:rowOff>492222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31443282"/>
          <a:ext cx="762913" cy="466344"/>
        </a:xfrm>
        <a:prstGeom prst="rect">
          <a:avLst/>
        </a:prstGeom>
      </xdr:spPr>
    </xdr:pic>
    <xdr:clientData/>
  </xdr:twoCellAnchor>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48</xdr:col>
          <xdr:colOff>137160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113</xdr:row>
      <xdr:rowOff>25878</xdr:rowOff>
    </xdr:from>
    <xdr:to>
      <xdr:col>7</xdr:col>
      <xdr:colOff>90053</xdr:colOff>
      <xdr:row>113</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72529" y="31443282"/>
          <a:ext cx="762913" cy="500333"/>
        </a:xfrm>
        <a:prstGeom prst="rect">
          <a:avLst/>
        </a:prstGeom>
      </xdr:spPr>
    </xdr:pic>
    <xdr:clientData/>
  </xdr:twoCellAnchor>
  <xdr:twoCellAnchor editAs="oneCell">
    <xdr:from>
      <xdr:col>52</xdr:col>
      <xdr:colOff>47769</xdr:colOff>
      <xdr:row>0</xdr:row>
      <xdr:rowOff>60386</xdr:rowOff>
    </xdr:from>
    <xdr:to>
      <xdr:col>58</xdr:col>
      <xdr:colOff>21393</xdr:colOff>
      <xdr:row>4</xdr:row>
      <xdr:rowOff>17253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0931" y="60386"/>
          <a:ext cx="698243" cy="6814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21"/>
  <sheetViews>
    <sheetView showGridLines="0" tabSelected="1" zoomScaleNormal="100" zoomScaleSheetLayoutView="100" workbookViewId="0">
      <selection activeCell="AQ97" sqref="AQ97:AT97"/>
    </sheetView>
  </sheetViews>
  <sheetFormatPr defaultColWidth="1.6640625" defaultRowHeight="14.4" x14ac:dyDescent="0.3"/>
  <cols>
    <col min="1" max="48" width="1.6640625" style="1"/>
    <col min="49" max="49" width="2.44140625" style="1" customWidth="1"/>
    <col min="50" max="51" width="1.6640625" style="1"/>
    <col min="52" max="58" width="1.6640625" style="5"/>
    <col min="59" max="61" width="1.6640625" style="1"/>
    <col min="62" max="62" width="5.6640625" style="1" hidden="1" customWidth="1"/>
    <col min="63" max="63" width="13" style="2" hidden="1" customWidth="1"/>
    <col min="64" max="66" width="5.6640625" style="1" hidden="1" customWidth="1"/>
    <col min="67" max="67" width="10.6640625" style="1" hidden="1" customWidth="1"/>
    <col min="68" max="68" width="9.109375" style="1" hidden="1" customWidth="1"/>
    <col min="69" max="69" width="10.33203125" style="1" hidden="1" customWidth="1"/>
    <col min="70" max="70" width="10.44140625" style="1" hidden="1" customWidth="1"/>
    <col min="71" max="71" width="9.88671875" style="1" hidden="1" customWidth="1"/>
    <col min="72" max="75" width="9.44140625" style="1" hidden="1" customWidth="1"/>
    <col min="76" max="77" width="5.6640625" style="2" hidden="1" customWidth="1"/>
    <col min="78" max="79" width="1.6640625" style="1" customWidth="1"/>
    <col min="80" max="16384" width="1.6640625" style="1"/>
  </cols>
  <sheetData>
    <row r="1" spans="2:65" ht="14.25" customHeight="1" x14ac:dyDescent="0.3">
      <c r="I1" s="79" t="s">
        <v>142</v>
      </c>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15"/>
      <c r="BB1" s="15"/>
      <c r="BC1" s="15"/>
      <c r="BD1" s="15"/>
      <c r="BE1" s="15"/>
      <c r="BF1" s="15"/>
      <c r="BG1" s="15"/>
    </row>
    <row r="2" spans="2:65" ht="14.25" customHeight="1" x14ac:dyDescent="0.3">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15"/>
      <c r="BB2" s="15"/>
      <c r="BC2" s="15"/>
      <c r="BD2" s="15"/>
      <c r="BE2" s="15"/>
      <c r="BF2" s="15"/>
      <c r="BG2" s="15"/>
    </row>
    <row r="3" spans="2:65" ht="14.25" customHeight="1" x14ac:dyDescent="0.3">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15"/>
      <c r="BB3" s="15"/>
      <c r="BC3" s="15"/>
      <c r="BD3" s="15"/>
      <c r="BE3" s="15"/>
      <c r="BF3" s="15"/>
      <c r="BG3" s="15"/>
    </row>
    <row r="4" spans="2:65" ht="14.25" customHeight="1" x14ac:dyDescent="0.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15"/>
      <c r="BB4" s="15"/>
      <c r="BC4" s="15"/>
      <c r="BD4" s="15"/>
      <c r="BE4" s="15"/>
      <c r="BF4" s="15"/>
      <c r="BG4" s="15"/>
    </row>
    <row r="5" spans="2:65"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5" ht="6" customHeight="1" x14ac:dyDescent="0.3"/>
    <row r="7" spans="2:65" ht="15.6" x14ac:dyDescent="0.3">
      <c r="B7" s="50" t="s">
        <v>8</v>
      </c>
      <c r="C7" s="50"/>
      <c r="D7" s="50"/>
      <c r="E7" s="50"/>
      <c r="F7" s="50"/>
      <c r="G7" s="50"/>
      <c r="H7" s="50"/>
      <c r="I7" s="50"/>
      <c r="J7" s="50"/>
      <c r="K7" s="50"/>
      <c r="L7" s="50"/>
      <c r="AE7" s="50" t="s">
        <v>9</v>
      </c>
      <c r="AF7" s="50"/>
      <c r="AG7" s="50"/>
      <c r="AH7" s="50"/>
      <c r="AI7" s="50"/>
      <c r="AJ7" s="50"/>
      <c r="AK7" s="50"/>
      <c r="AL7" s="50"/>
      <c r="AM7" s="50"/>
      <c r="AN7" s="50"/>
      <c r="AO7" s="50"/>
      <c r="BA7" s="1"/>
      <c r="BJ7" s="9" t="b">
        <v>0</v>
      </c>
    </row>
    <row r="8" spans="2:65" x14ac:dyDescent="0.3">
      <c r="B8" s="51" t="s">
        <v>20</v>
      </c>
      <c r="C8" s="51"/>
      <c r="D8" s="51"/>
      <c r="E8" s="51"/>
      <c r="F8" s="51"/>
      <c r="G8" s="51"/>
      <c r="H8" s="51"/>
      <c r="I8" s="51"/>
      <c r="J8" s="51"/>
      <c r="K8" s="51"/>
      <c r="L8" s="51"/>
      <c r="M8" s="54"/>
      <c r="N8" s="54"/>
      <c r="O8" s="54"/>
      <c r="P8" s="54"/>
      <c r="Q8" s="54"/>
      <c r="R8" s="54"/>
      <c r="S8" s="54"/>
      <c r="T8" s="54"/>
      <c r="U8" s="54"/>
      <c r="V8" s="54"/>
      <c r="W8" s="54"/>
      <c r="X8" s="54"/>
      <c r="Y8" s="54"/>
      <c r="Z8" s="54"/>
      <c r="AA8" s="54"/>
      <c r="AB8" s="54"/>
      <c r="AC8" s="54"/>
      <c r="AE8" s="51" t="s">
        <v>20</v>
      </c>
      <c r="AF8" s="51"/>
      <c r="AG8" s="51"/>
      <c r="AH8" s="51"/>
      <c r="AI8" s="51"/>
      <c r="AJ8" s="51"/>
      <c r="AK8" s="51"/>
      <c r="AL8" s="51"/>
      <c r="AM8" s="51"/>
      <c r="AN8" s="51"/>
      <c r="AO8" s="51"/>
      <c r="AP8" s="48" t="str">
        <f>IF(M8="","",IF(BJ7=TRUE,M8,""))</f>
        <v/>
      </c>
      <c r="AQ8" s="48"/>
      <c r="AR8" s="48"/>
      <c r="AS8" s="48"/>
      <c r="AT8" s="48"/>
      <c r="AU8" s="48"/>
      <c r="AV8" s="48"/>
      <c r="AW8" s="48"/>
      <c r="AX8" s="48"/>
      <c r="AY8" s="48"/>
      <c r="AZ8" s="48"/>
      <c r="BA8" s="48"/>
      <c r="BB8" s="48"/>
      <c r="BC8" s="48"/>
      <c r="BD8" s="48"/>
      <c r="BE8" s="48"/>
      <c r="BF8" s="48"/>
    </row>
    <row r="9" spans="2:65" ht="15" customHeight="1" x14ac:dyDescent="0.3">
      <c r="B9" s="51" t="s">
        <v>21</v>
      </c>
      <c r="C9" s="51"/>
      <c r="D9" s="51"/>
      <c r="E9" s="51"/>
      <c r="F9" s="51"/>
      <c r="G9" s="51"/>
      <c r="H9" s="51"/>
      <c r="I9" s="51"/>
      <c r="J9" s="51"/>
      <c r="K9" s="51"/>
      <c r="L9" s="51"/>
      <c r="M9" s="54"/>
      <c r="N9" s="54"/>
      <c r="O9" s="54"/>
      <c r="P9" s="54"/>
      <c r="Q9" s="54"/>
      <c r="R9" s="54"/>
      <c r="S9" s="54"/>
      <c r="T9" s="54"/>
      <c r="U9" s="54"/>
      <c r="V9" s="54"/>
      <c r="W9" s="54"/>
      <c r="X9" s="54"/>
      <c r="Y9" s="54"/>
      <c r="Z9" s="54"/>
      <c r="AA9" s="54"/>
      <c r="AB9" s="54"/>
      <c r="AC9" s="54"/>
      <c r="AE9" s="51" t="s">
        <v>21</v>
      </c>
      <c r="AF9" s="51"/>
      <c r="AG9" s="51"/>
      <c r="AH9" s="51"/>
      <c r="AI9" s="51"/>
      <c r="AJ9" s="51"/>
      <c r="AK9" s="51"/>
      <c r="AL9" s="51"/>
      <c r="AM9" s="51"/>
      <c r="AN9" s="51"/>
      <c r="AO9" s="51"/>
      <c r="AP9" s="48" t="str">
        <f>IF(M9="","",IF(BJ7=TRUE,M9,""))</f>
        <v/>
      </c>
      <c r="AQ9" s="48"/>
      <c r="AR9" s="48"/>
      <c r="AS9" s="48"/>
      <c r="AT9" s="48"/>
      <c r="AU9" s="48"/>
      <c r="AV9" s="48"/>
      <c r="AW9" s="48"/>
      <c r="AX9" s="48"/>
      <c r="AY9" s="48"/>
      <c r="AZ9" s="48"/>
      <c r="BA9" s="48"/>
      <c r="BB9" s="48"/>
      <c r="BC9" s="48"/>
      <c r="BD9" s="48"/>
      <c r="BE9" s="48"/>
      <c r="BF9" s="48"/>
    </row>
    <row r="10" spans="2:65" x14ac:dyDescent="0.3">
      <c r="B10" s="51" t="s">
        <v>1</v>
      </c>
      <c r="C10" s="51"/>
      <c r="D10" s="51"/>
      <c r="E10" s="51"/>
      <c r="F10" s="51"/>
      <c r="G10" s="51"/>
      <c r="H10" s="51"/>
      <c r="I10" s="51"/>
      <c r="J10" s="51"/>
      <c r="K10" s="51"/>
      <c r="L10" s="51"/>
      <c r="M10" s="80"/>
      <c r="N10" s="80"/>
      <c r="O10" s="80"/>
      <c r="P10" s="80"/>
      <c r="Q10" s="80"/>
      <c r="R10" s="80"/>
      <c r="S10" s="80"/>
      <c r="T10" s="80"/>
      <c r="U10" s="80"/>
      <c r="V10" s="80"/>
      <c r="W10" s="80"/>
      <c r="X10" s="80"/>
      <c r="Y10" s="80"/>
      <c r="Z10" s="80"/>
      <c r="AA10" s="80"/>
      <c r="AB10" s="80"/>
      <c r="AC10" s="80"/>
      <c r="AE10" s="51" t="s">
        <v>1</v>
      </c>
      <c r="AF10" s="51"/>
      <c r="AG10" s="51"/>
      <c r="AH10" s="51"/>
      <c r="AI10" s="51"/>
      <c r="AJ10" s="51"/>
      <c r="AK10" s="51"/>
      <c r="AL10" s="51"/>
      <c r="AM10" s="51"/>
      <c r="AN10" s="51"/>
      <c r="AO10" s="51"/>
      <c r="AP10" s="60" t="str">
        <f>IF(M10="","",IF(BJ7=TRUE,M10,""))</f>
        <v/>
      </c>
      <c r="AQ10" s="60"/>
      <c r="AR10" s="60"/>
      <c r="AS10" s="60"/>
      <c r="AT10" s="60"/>
      <c r="AU10" s="60"/>
      <c r="AV10" s="60"/>
      <c r="AW10" s="60"/>
      <c r="AX10" s="60"/>
      <c r="AY10" s="60"/>
      <c r="AZ10" s="60"/>
      <c r="BA10" s="60"/>
      <c r="BB10" s="60"/>
      <c r="BC10" s="60"/>
      <c r="BD10" s="60"/>
      <c r="BE10" s="60"/>
      <c r="BF10" s="60"/>
    </row>
    <row r="11" spans="2:65" x14ac:dyDescent="0.3">
      <c r="B11" s="51" t="s">
        <v>6</v>
      </c>
      <c r="C11" s="51"/>
      <c r="D11" s="51"/>
      <c r="E11" s="51"/>
      <c r="F11" s="51"/>
      <c r="G11" s="51"/>
      <c r="H11" s="51"/>
      <c r="I11" s="51"/>
      <c r="J11" s="51"/>
      <c r="K11" s="51"/>
      <c r="L11" s="51"/>
      <c r="M11" s="49"/>
      <c r="N11" s="49"/>
      <c r="O11" s="49"/>
      <c r="P11" s="49"/>
      <c r="Q11" s="49"/>
      <c r="R11" s="49"/>
      <c r="S11" s="49"/>
      <c r="T11" s="49"/>
      <c r="U11" s="49"/>
      <c r="V11" s="49"/>
      <c r="W11" s="49"/>
      <c r="X11" s="49"/>
      <c r="Y11" s="49"/>
      <c r="Z11" s="49"/>
      <c r="AA11" s="49"/>
      <c r="AB11" s="49"/>
      <c r="AC11" s="49"/>
      <c r="AE11" s="51" t="s">
        <v>2</v>
      </c>
      <c r="AF11" s="51"/>
      <c r="AG11" s="51"/>
      <c r="AH11" s="51"/>
      <c r="AI11" s="51"/>
      <c r="AJ11" s="51"/>
      <c r="AK11" s="51"/>
      <c r="AL11" s="51"/>
      <c r="AM11" s="51"/>
      <c r="AN11" s="51"/>
      <c r="AO11" s="51"/>
      <c r="AP11" s="48" t="str">
        <f>IF(M11="","",IF(BJ7=TRUE,M11,""))</f>
        <v/>
      </c>
      <c r="AQ11" s="48"/>
      <c r="AR11" s="48"/>
      <c r="AS11" s="48"/>
      <c r="AT11" s="48"/>
      <c r="AU11" s="48"/>
      <c r="AV11" s="48"/>
      <c r="AW11" s="48"/>
      <c r="AX11" s="48"/>
      <c r="AY11" s="48"/>
      <c r="AZ11" s="48"/>
      <c r="BA11" s="48"/>
      <c r="BB11" s="48"/>
      <c r="BC11" s="48"/>
      <c r="BD11" s="48"/>
      <c r="BE11" s="48"/>
      <c r="BF11" s="48"/>
    </row>
    <row r="12" spans="2:65" x14ac:dyDescent="0.3">
      <c r="B12" s="51" t="s">
        <v>0</v>
      </c>
      <c r="C12" s="51"/>
      <c r="D12" s="51"/>
      <c r="E12" s="51"/>
      <c r="F12" s="51"/>
      <c r="G12" s="51"/>
      <c r="H12" s="51"/>
      <c r="I12" s="51"/>
      <c r="J12" s="51"/>
      <c r="K12" s="51"/>
      <c r="L12" s="51"/>
      <c r="M12" s="54"/>
      <c r="N12" s="54"/>
      <c r="O12" s="54"/>
      <c r="P12" s="54"/>
      <c r="Q12" s="54"/>
      <c r="R12" s="54"/>
      <c r="S12" s="54"/>
      <c r="T12" s="54"/>
      <c r="U12" s="54"/>
      <c r="V12" s="54"/>
      <c r="W12" s="54"/>
      <c r="X12" s="54"/>
      <c r="Y12" s="54"/>
      <c r="Z12" s="54"/>
      <c r="AA12" s="54"/>
      <c r="AB12" s="54"/>
      <c r="AC12" s="54"/>
      <c r="AE12" s="51" t="s">
        <v>0</v>
      </c>
      <c r="AF12" s="51"/>
      <c r="AG12" s="51"/>
      <c r="AH12" s="51"/>
      <c r="AI12" s="51"/>
      <c r="AJ12" s="51"/>
      <c r="AK12" s="51"/>
      <c r="AL12" s="51"/>
      <c r="AM12" s="51"/>
      <c r="AN12" s="51"/>
      <c r="AO12" s="51"/>
      <c r="AP12" s="48" t="str">
        <f>IF(M12="","",IF(BJ7=TRUE,M12,""))</f>
        <v/>
      </c>
      <c r="AQ12" s="48"/>
      <c r="AR12" s="48"/>
      <c r="AS12" s="48"/>
      <c r="AT12" s="48"/>
      <c r="AU12" s="48"/>
      <c r="AV12" s="48"/>
      <c r="AW12" s="48"/>
      <c r="AX12" s="48"/>
      <c r="AY12" s="48"/>
      <c r="AZ12" s="48"/>
      <c r="BA12" s="48"/>
      <c r="BB12" s="48"/>
      <c r="BC12" s="48"/>
      <c r="BD12" s="48"/>
      <c r="BE12" s="48"/>
      <c r="BF12" s="48"/>
    </row>
    <row r="13" spans="2:65" x14ac:dyDescent="0.3">
      <c r="B13" s="51" t="s">
        <v>7</v>
      </c>
      <c r="C13" s="51"/>
      <c r="D13" s="51"/>
      <c r="E13" s="51"/>
      <c r="F13" s="51"/>
      <c r="G13" s="51"/>
      <c r="H13" s="51"/>
      <c r="I13" s="51"/>
      <c r="J13" s="51"/>
      <c r="K13" s="51"/>
      <c r="L13" s="51"/>
      <c r="M13" s="54"/>
      <c r="N13" s="54"/>
      <c r="O13" s="54"/>
      <c r="P13" s="54"/>
      <c r="Q13" s="54"/>
      <c r="R13" s="54"/>
      <c r="S13" s="54"/>
      <c r="T13" s="54"/>
      <c r="U13" s="54"/>
      <c r="V13" s="54"/>
      <c r="W13" s="54"/>
      <c r="X13" s="54"/>
      <c r="Y13" s="54"/>
      <c r="Z13" s="54"/>
      <c r="AA13" s="54"/>
      <c r="AB13" s="54"/>
      <c r="AC13" s="54"/>
      <c r="AE13" s="51" t="s">
        <v>18</v>
      </c>
      <c r="AF13" s="51"/>
      <c r="AG13" s="51"/>
      <c r="AH13" s="51"/>
      <c r="AI13" s="51"/>
      <c r="AJ13" s="51"/>
      <c r="AK13" s="51"/>
      <c r="AL13" s="51"/>
      <c r="AM13" s="51"/>
      <c r="AN13" s="51"/>
      <c r="AO13" s="51"/>
      <c r="AP13" s="48" t="str">
        <f>IF(M13="","",IF(BJ7=TRUE,M13,""))</f>
        <v/>
      </c>
      <c r="AQ13" s="48"/>
      <c r="AR13" s="48"/>
      <c r="AS13" s="48"/>
      <c r="AT13" s="48"/>
      <c r="AU13" s="48"/>
      <c r="AV13" s="48"/>
      <c r="AW13" s="48"/>
      <c r="AX13" s="48"/>
      <c r="AY13" s="48"/>
      <c r="AZ13" s="48"/>
      <c r="BA13" s="48"/>
      <c r="BB13" s="48"/>
      <c r="BC13" s="48"/>
      <c r="BD13" s="48"/>
      <c r="BE13" s="48"/>
      <c r="BF13" s="48"/>
    </row>
    <row r="14" spans="2:65" x14ac:dyDescent="0.3">
      <c r="B14" s="51" t="s">
        <v>3</v>
      </c>
      <c r="C14" s="51"/>
      <c r="D14" s="51"/>
      <c r="E14" s="51"/>
      <c r="F14" s="51"/>
      <c r="G14" s="51"/>
      <c r="H14" s="51"/>
      <c r="I14" s="51"/>
      <c r="J14" s="51"/>
      <c r="K14" s="51"/>
      <c r="L14" s="51"/>
      <c r="M14" s="54"/>
      <c r="N14" s="54"/>
      <c r="O14" s="54"/>
      <c r="P14" s="54"/>
      <c r="Q14" s="54"/>
      <c r="R14" s="54"/>
      <c r="S14" s="54"/>
      <c r="T14" s="54"/>
      <c r="U14" s="54"/>
      <c r="V14" s="54"/>
      <c r="W14" s="54"/>
      <c r="X14" s="54"/>
      <c r="Y14" s="54"/>
      <c r="Z14" s="54"/>
      <c r="AA14" s="54"/>
      <c r="AB14" s="54"/>
      <c r="AC14" s="54"/>
      <c r="AE14" s="51" t="s">
        <v>3</v>
      </c>
      <c r="AF14" s="51"/>
      <c r="AG14" s="51"/>
      <c r="AH14" s="51"/>
      <c r="AI14" s="51"/>
      <c r="AJ14" s="51"/>
      <c r="AK14" s="51"/>
      <c r="AL14" s="51"/>
      <c r="AM14" s="51"/>
      <c r="AN14" s="51"/>
      <c r="AO14" s="51"/>
      <c r="AP14" s="48" t="str">
        <f>IF(M14="","",IF(BJ7=TRUE,M14,""))</f>
        <v/>
      </c>
      <c r="AQ14" s="48"/>
      <c r="AR14" s="48"/>
      <c r="AS14" s="48"/>
      <c r="AT14" s="48"/>
      <c r="AU14" s="48"/>
      <c r="AV14" s="48"/>
      <c r="AW14" s="48"/>
      <c r="AX14" s="48"/>
      <c r="AY14" s="48"/>
      <c r="AZ14" s="48"/>
      <c r="BA14" s="48"/>
      <c r="BB14" s="48"/>
      <c r="BC14" s="48"/>
      <c r="BD14" s="48"/>
      <c r="BE14" s="48"/>
      <c r="BF14" s="48"/>
    </row>
    <row r="15" spans="2:65" x14ac:dyDescent="0.3">
      <c r="B15" s="51" t="s">
        <v>4</v>
      </c>
      <c r="C15" s="51"/>
      <c r="D15" s="51"/>
      <c r="E15" s="51"/>
      <c r="F15" s="51"/>
      <c r="G15" s="51"/>
      <c r="H15" s="51"/>
      <c r="I15" s="51"/>
      <c r="J15" s="51"/>
      <c r="K15" s="51"/>
      <c r="L15" s="51"/>
      <c r="M15" s="55"/>
      <c r="N15" s="55"/>
      <c r="O15" s="55"/>
      <c r="P15" s="55"/>
      <c r="Q15" s="53" t="s">
        <v>5</v>
      </c>
      <c r="R15" s="53"/>
      <c r="S15" s="53"/>
      <c r="T15" s="53"/>
      <c r="U15" s="53"/>
      <c r="V15" s="53"/>
      <c r="W15" s="52"/>
      <c r="X15" s="52"/>
      <c r="Y15" s="52"/>
      <c r="Z15" s="52"/>
      <c r="AA15" s="52"/>
      <c r="AB15" s="52"/>
      <c r="AC15" s="52"/>
      <c r="AE15" s="51" t="s">
        <v>4</v>
      </c>
      <c r="AF15" s="51"/>
      <c r="AG15" s="51"/>
      <c r="AH15" s="51"/>
      <c r="AI15" s="51"/>
      <c r="AJ15" s="51"/>
      <c r="AK15" s="51"/>
      <c r="AL15" s="51"/>
      <c r="AM15" s="51"/>
      <c r="AN15" s="51"/>
      <c r="AO15" s="51"/>
      <c r="AP15" s="59" t="str">
        <f>IF(M15="","",IF(BJ7=TRUE,M15,""))</f>
        <v/>
      </c>
      <c r="AQ15" s="59"/>
      <c r="AR15" s="59"/>
      <c r="AS15" s="59"/>
      <c r="AT15" s="53" t="s">
        <v>5</v>
      </c>
      <c r="AU15" s="53"/>
      <c r="AV15" s="53"/>
      <c r="AW15" s="53"/>
      <c r="AX15" s="53"/>
      <c r="AY15" s="53"/>
      <c r="AZ15" s="58" t="str">
        <f>IF(W15="","",IF(BJ7=TRUE,W15,""))</f>
        <v/>
      </c>
      <c r="BA15" s="58"/>
      <c r="BB15" s="58"/>
      <c r="BC15" s="58"/>
      <c r="BD15" s="58"/>
      <c r="BE15" s="58"/>
      <c r="BF15" s="58"/>
    </row>
    <row r="16" spans="2:65" s="1" customFormat="1" ht="6" customHeight="1" x14ac:dyDescent="0.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4"/>
      <c r="BA16" s="4"/>
      <c r="BB16" s="4"/>
      <c r="BC16" s="4"/>
      <c r="BD16" s="4"/>
      <c r="BE16" s="4"/>
      <c r="BF16" s="4"/>
      <c r="BK16" s="2"/>
      <c r="BL16" s="2"/>
      <c r="BM16" s="2"/>
    </row>
    <row r="17" spans="1:79" ht="32.25" customHeight="1" x14ac:dyDescent="0.3">
      <c r="B17" s="56" t="s">
        <v>138</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7"/>
      <c r="AP17" s="57"/>
      <c r="AQ17" s="57"/>
      <c r="AR17" s="57"/>
      <c r="AS17" s="57"/>
      <c r="AT17" s="57"/>
      <c r="AU17" s="57"/>
      <c r="AV17" s="57"/>
      <c r="AW17" s="57"/>
      <c r="AX17" s="57"/>
      <c r="AY17" s="57"/>
      <c r="AZ17" s="57"/>
      <c r="BA17" s="57"/>
      <c r="BB17" s="57"/>
      <c r="BC17" s="57"/>
      <c r="BD17" s="57"/>
      <c r="BE17" s="57"/>
      <c r="BF17" s="57"/>
    </row>
    <row r="18" spans="1:79" ht="12" customHeight="1" x14ac:dyDescent="0.3">
      <c r="BL18" s="2"/>
      <c r="BM18" s="2"/>
      <c r="BX18" s="1"/>
      <c r="BY18" s="1"/>
    </row>
    <row r="19" spans="1:79" ht="16.350000000000001" customHeight="1" x14ac:dyDescent="0.3">
      <c r="B19" s="43" t="s">
        <v>139</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K19" s="1"/>
      <c r="BX19" s="1"/>
      <c r="BY19" s="1"/>
    </row>
    <row r="20" spans="1:79" ht="16.350000000000001" customHeight="1" x14ac:dyDescent="0.3">
      <c r="B20" s="64" t="s">
        <v>107</v>
      </c>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K20" s="1"/>
      <c r="BL20" s="8"/>
      <c r="BX20" s="1"/>
      <c r="BY20" s="6"/>
      <c r="BZ20" s="6"/>
      <c r="CA20" s="7"/>
    </row>
    <row r="21" spans="1:79" ht="16.350000000000001" customHeight="1" x14ac:dyDescent="0.3">
      <c r="B21" s="64" t="s">
        <v>108</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K21" s="1"/>
      <c r="BL21" s="8"/>
      <c r="BX21" s="1"/>
      <c r="BY21" s="6"/>
      <c r="BZ21" s="6"/>
      <c r="CA21" s="7"/>
    </row>
    <row r="22" spans="1:79" x14ac:dyDescent="0.3">
      <c r="A22" s="7"/>
      <c r="B22" s="16" t="s">
        <v>19</v>
      </c>
      <c r="C22" s="17"/>
      <c r="D22" s="17"/>
      <c r="E22" s="18"/>
      <c r="F22" s="16" t="s">
        <v>14</v>
      </c>
      <c r="G22" s="17"/>
      <c r="H22" s="17"/>
      <c r="I22" s="17"/>
      <c r="J22" s="18"/>
      <c r="K22" s="16" t="s">
        <v>12</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8"/>
      <c r="AM22" s="16" t="s">
        <v>11</v>
      </c>
      <c r="AN22" s="17"/>
      <c r="AO22" s="17"/>
      <c r="AP22" s="18"/>
      <c r="AQ22" s="16" t="s">
        <v>10</v>
      </c>
      <c r="AR22" s="17"/>
      <c r="AS22" s="17"/>
      <c r="AT22" s="18"/>
      <c r="AU22" s="16" t="s">
        <v>13</v>
      </c>
      <c r="AV22" s="17"/>
      <c r="AW22" s="17"/>
      <c r="AX22" s="17"/>
      <c r="AY22" s="18"/>
      <c r="AZ22" s="19" t="s">
        <v>15</v>
      </c>
      <c r="BA22" s="20"/>
      <c r="BB22" s="20"/>
      <c r="BC22" s="20"/>
      <c r="BD22" s="20"/>
      <c r="BE22" s="20"/>
      <c r="BF22" s="21"/>
      <c r="BG22" s="7"/>
      <c r="BH22" s="7"/>
      <c r="BI22" s="7"/>
      <c r="BK22" s="1"/>
      <c r="BX22" s="1"/>
      <c r="BY22" s="1"/>
    </row>
    <row r="23" spans="1:79" ht="28.5" customHeight="1" x14ac:dyDescent="0.3">
      <c r="B23" s="23" t="s">
        <v>32</v>
      </c>
      <c r="C23" s="23"/>
      <c r="D23" s="23"/>
      <c r="E23" s="23"/>
      <c r="F23" s="44" t="s">
        <v>22</v>
      </c>
      <c r="G23" s="45"/>
      <c r="H23" s="45"/>
      <c r="I23" s="45"/>
      <c r="J23" s="46"/>
      <c r="K23" s="33" t="s">
        <v>30</v>
      </c>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2"/>
      <c r="AM23" s="29" t="s">
        <v>16</v>
      </c>
      <c r="AN23" s="30"/>
      <c r="AO23" s="30"/>
      <c r="AP23" s="31"/>
      <c r="AQ23" s="32"/>
      <c r="AR23" s="32"/>
      <c r="AS23" s="32"/>
      <c r="AT23" s="32"/>
      <c r="AU23" s="27">
        <v>262.5</v>
      </c>
      <c r="AV23" s="27"/>
      <c r="AW23" s="27"/>
      <c r="AX23" s="27"/>
      <c r="AY23" s="27"/>
      <c r="AZ23" s="28">
        <f>AU23*AQ23</f>
        <v>0</v>
      </c>
      <c r="BA23" s="28"/>
      <c r="BB23" s="28"/>
      <c r="BC23" s="28"/>
      <c r="BD23" s="28"/>
      <c r="BE23" s="28"/>
      <c r="BF23" s="28"/>
      <c r="BK23" s="1"/>
      <c r="BX23" s="1"/>
      <c r="BY23" s="1"/>
    </row>
    <row r="24" spans="1:79" ht="28.5" customHeight="1" x14ac:dyDescent="0.3">
      <c r="B24" s="22" t="s">
        <v>33</v>
      </c>
      <c r="C24" s="23"/>
      <c r="D24" s="23"/>
      <c r="E24" s="23"/>
      <c r="F24" s="24" t="s">
        <v>39</v>
      </c>
      <c r="G24" s="25"/>
      <c r="H24" s="25"/>
      <c r="I24" s="25"/>
      <c r="J24" s="26"/>
      <c r="K24" s="33" t="s">
        <v>99</v>
      </c>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5"/>
      <c r="AM24" s="29" t="s">
        <v>16</v>
      </c>
      <c r="AN24" s="30"/>
      <c r="AO24" s="30"/>
      <c r="AP24" s="31"/>
      <c r="AQ24" s="32"/>
      <c r="AR24" s="32"/>
      <c r="AS24" s="32"/>
      <c r="AT24" s="32"/>
      <c r="AU24" s="27">
        <v>110.00000000000001</v>
      </c>
      <c r="AV24" s="27"/>
      <c r="AW24" s="27"/>
      <c r="AX24" s="27"/>
      <c r="AY24" s="27"/>
      <c r="AZ24" s="28">
        <f>AU24*AQ24</f>
        <v>0</v>
      </c>
      <c r="BA24" s="28"/>
      <c r="BB24" s="28"/>
      <c r="BC24" s="28"/>
      <c r="BD24" s="28"/>
      <c r="BE24" s="28"/>
      <c r="BF24" s="28"/>
      <c r="BK24" s="1"/>
      <c r="BX24" s="1"/>
      <c r="BY24" s="1"/>
    </row>
    <row r="25" spans="1:79" ht="28.5" customHeight="1" x14ac:dyDescent="0.3">
      <c r="B25" s="22" t="s">
        <v>24</v>
      </c>
      <c r="C25" s="23"/>
      <c r="D25" s="23"/>
      <c r="E25" s="23"/>
      <c r="F25" s="24" t="s">
        <v>40</v>
      </c>
      <c r="G25" s="25"/>
      <c r="H25" s="25"/>
      <c r="I25" s="25"/>
      <c r="J25" s="26"/>
      <c r="K25" s="33" t="s">
        <v>34</v>
      </c>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29" t="s">
        <v>16</v>
      </c>
      <c r="AN25" s="30"/>
      <c r="AO25" s="30"/>
      <c r="AP25" s="31"/>
      <c r="AQ25" s="32"/>
      <c r="AR25" s="32"/>
      <c r="AS25" s="32"/>
      <c r="AT25" s="32"/>
      <c r="AU25" s="27">
        <v>110.00000000000001</v>
      </c>
      <c r="AV25" s="27"/>
      <c r="AW25" s="27"/>
      <c r="AX25" s="27"/>
      <c r="AY25" s="27"/>
      <c r="AZ25" s="28">
        <f t="shared" ref="AZ25:AZ29" si="0">AU25*AQ25</f>
        <v>0</v>
      </c>
      <c r="BA25" s="28"/>
      <c r="BB25" s="28"/>
      <c r="BC25" s="28"/>
      <c r="BD25" s="28"/>
      <c r="BE25" s="28"/>
      <c r="BF25" s="28"/>
      <c r="BK25" s="1"/>
      <c r="BX25" s="1"/>
      <c r="BY25" s="1"/>
    </row>
    <row r="26" spans="1:79" ht="28.5" customHeight="1" x14ac:dyDescent="0.3">
      <c r="B26" s="22" t="s">
        <v>25</v>
      </c>
      <c r="C26" s="23"/>
      <c r="D26" s="23"/>
      <c r="E26" s="23"/>
      <c r="F26" s="24" t="s">
        <v>42</v>
      </c>
      <c r="G26" s="25"/>
      <c r="H26" s="25"/>
      <c r="I26" s="25"/>
      <c r="J26" s="26"/>
      <c r="K26" s="33" t="s">
        <v>35</v>
      </c>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c r="AM26" s="29" t="s">
        <v>16</v>
      </c>
      <c r="AN26" s="30"/>
      <c r="AO26" s="30"/>
      <c r="AP26" s="31"/>
      <c r="AQ26" s="32"/>
      <c r="AR26" s="32"/>
      <c r="AS26" s="32"/>
      <c r="AT26" s="32"/>
      <c r="AU26" s="27">
        <v>30</v>
      </c>
      <c r="AV26" s="27"/>
      <c r="AW26" s="27"/>
      <c r="AX26" s="27"/>
      <c r="AY26" s="27"/>
      <c r="AZ26" s="28">
        <f t="shared" si="0"/>
        <v>0</v>
      </c>
      <c r="BA26" s="28"/>
      <c r="BB26" s="28"/>
      <c r="BC26" s="28"/>
      <c r="BD26" s="28"/>
      <c r="BE26" s="28"/>
      <c r="BF26" s="28"/>
      <c r="BK26" s="1"/>
      <c r="BX26" s="1"/>
      <c r="BY26" s="1"/>
    </row>
    <row r="27" spans="1:79" ht="28.5" customHeight="1" x14ac:dyDescent="0.3">
      <c r="B27" s="22" t="s">
        <v>26</v>
      </c>
      <c r="C27" s="23"/>
      <c r="D27" s="23"/>
      <c r="E27" s="23"/>
      <c r="F27" s="24" t="s">
        <v>43</v>
      </c>
      <c r="G27" s="25"/>
      <c r="H27" s="25"/>
      <c r="I27" s="25"/>
      <c r="J27" s="26"/>
      <c r="K27" s="33" t="s">
        <v>36</v>
      </c>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5"/>
      <c r="AM27" s="29" t="s">
        <v>16</v>
      </c>
      <c r="AN27" s="30"/>
      <c r="AO27" s="30"/>
      <c r="AP27" s="31"/>
      <c r="AQ27" s="32"/>
      <c r="AR27" s="32"/>
      <c r="AS27" s="32"/>
      <c r="AT27" s="32"/>
      <c r="AU27" s="27">
        <v>30</v>
      </c>
      <c r="AV27" s="27"/>
      <c r="AW27" s="27"/>
      <c r="AX27" s="27"/>
      <c r="AY27" s="27"/>
      <c r="AZ27" s="28">
        <f t="shared" si="0"/>
        <v>0</v>
      </c>
      <c r="BA27" s="28"/>
      <c r="BB27" s="28"/>
      <c r="BC27" s="28"/>
      <c r="BD27" s="28"/>
      <c r="BE27" s="28"/>
      <c r="BF27" s="28"/>
      <c r="BK27" s="1"/>
      <c r="BX27" s="1"/>
      <c r="BY27" s="1"/>
    </row>
    <row r="28" spans="1:79" ht="28.5" customHeight="1" x14ac:dyDescent="0.3">
      <c r="B28" s="22" t="s">
        <v>27</v>
      </c>
      <c r="C28" s="23"/>
      <c r="D28" s="23"/>
      <c r="E28" s="23"/>
      <c r="F28" s="24" t="s">
        <v>44</v>
      </c>
      <c r="G28" s="25"/>
      <c r="H28" s="25"/>
      <c r="I28" s="25"/>
      <c r="J28" s="26"/>
      <c r="K28" s="33" t="s">
        <v>37</v>
      </c>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5"/>
      <c r="AM28" s="29" t="s">
        <v>16</v>
      </c>
      <c r="AN28" s="30"/>
      <c r="AO28" s="30"/>
      <c r="AP28" s="31"/>
      <c r="AQ28" s="32"/>
      <c r="AR28" s="32"/>
      <c r="AS28" s="32"/>
      <c r="AT28" s="32"/>
      <c r="AU28" s="27">
        <v>30</v>
      </c>
      <c r="AV28" s="27"/>
      <c r="AW28" s="27"/>
      <c r="AX28" s="27"/>
      <c r="AY28" s="27"/>
      <c r="AZ28" s="28">
        <f t="shared" si="0"/>
        <v>0</v>
      </c>
      <c r="BA28" s="28"/>
      <c r="BB28" s="28"/>
      <c r="BC28" s="28"/>
      <c r="BD28" s="28"/>
      <c r="BE28" s="28"/>
      <c r="BF28" s="28"/>
      <c r="BK28" s="1"/>
      <c r="BX28" s="1"/>
      <c r="BY28" s="1"/>
    </row>
    <row r="29" spans="1:79" ht="28.5" customHeight="1" x14ac:dyDescent="0.3">
      <c r="B29" s="22" t="s">
        <v>68</v>
      </c>
      <c r="C29" s="23"/>
      <c r="D29" s="23"/>
      <c r="E29" s="23"/>
      <c r="F29" s="24" t="s">
        <v>41</v>
      </c>
      <c r="G29" s="25"/>
      <c r="H29" s="25"/>
      <c r="I29" s="25"/>
      <c r="J29" s="26"/>
      <c r="K29" s="33" t="s">
        <v>38</v>
      </c>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c r="AM29" s="29" t="s">
        <v>16</v>
      </c>
      <c r="AN29" s="30"/>
      <c r="AO29" s="30"/>
      <c r="AP29" s="31"/>
      <c r="AQ29" s="32"/>
      <c r="AR29" s="32"/>
      <c r="AS29" s="32"/>
      <c r="AT29" s="32"/>
      <c r="AU29" s="27">
        <v>46.25</v>
      </c>
      <c r="AV29" s="27"/>
      <c r="AW29" s="27"/>
      <c r="AX29" s="27"/>
      <c r="AY29" s="27"/>
      <c r="AZ29" s="28">
        <f t="shared" si="0"/>
        <v>0</v>
      </c>
      <c r="BA29" s="28"/>
      <c r="BB29" s="28"/>
      <c r="BC29" s="28"/>
      <c r="BD29" s="28"/>
      <c r="BE29" s="28"/>
      <c r="BF29" s="28"/>
      <c r="BK29" s="1"/>
      <c r="BX29" s="1"/>
      <c r="BY29" s="1"/>
    </row>
    <row r="30" spans="1:79" ht="14.25" customHeight="1" x14ac:dyDescent="0.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K30" s="1"/>
      <c r="BX30" s="1"/>
      <c r="BY30" s="1"/>
    </row>
    <row r="31" spans="1:79" ht="15.6" x14ac:dyDescent="0.3">
      <c r="B31" s="43" t="s">
        <v>140</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K31" s="1"/>
      <c r="BX31" s="1"/>
      <c r="BY31" s="1"/>
    </row>
    <row r="32" spans="1:79" ht="28.5" customHeight="1" x14ac:dyDescent="0.3">
      <c r="B32" s="22" t="s">
        <v>32</v>
      </c>
      <c r="C32" s="23"/>
      <c r="D32" s="23"/>
      <c r="E32" s="23"/>
      <c r="F32" s="24" t="s">
        <v>111</v>
      </c>
      <c r="G32" s="25"/>
      <c r="H32" s="25"/>
      <c r="I32" s="25"/>
      <c r="J32" s="26"/>
      <c r="K32" s="33" t="s">
        <v>112</v>
      </c>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c r="AM32" s="29" t="s">
        <v>29</v>
      </c>
      <c r="AN32" s="30"/>
      <c r="AO32" s="30"/>
      <c r="AP32" s="31"/>
      <c r="AQ32" s="32"/>
      <c r="AR32" s="32"/>
      <c r="AS32" s="32"/>
      <c r="AT32" s="32"/>
      <c r="AU32" s="27">
        <v>17.899999999999999</v>
      </c>
      <c r="AV32" s="27"/>
      <c r="AW32" s="27"/>
      <c r="AX32" s="27"/>
      <c r="AY32" s="27"/>
      <c r="AZ32" s="28">
        <f t="shared" ref="AZ32:AZ33" si="1">AU32*AQ32</f>
        <v>0</v>
      </c>
      <c r="BA32" s="28"/>
      <c r="BB32" s="28"/>
      <c r="BC32" s="28"/>
      <c r="BD32" s="28"/>
      <c r="BE32" s="28"/>
      <c r="BF32" s="28"/>
      <c r="BK32" s="1"/>
      <c r="BX32" s="1"/>
      <c r="BY32" s="1"/>
    </row>
    <row r="33" spans="1:77" ht="28.5" customHeight="1" x14ac:dyDescent="0.3">
      <c r="B33" s="22" t="s">
        <v>32</v>
      </c>
      <c r="C33" s="23"/>
      <c r="D33" s="23"/>
      <c r="E33" s="23"/>
      <c r="F33" s="24" t="s">
        <v>110</v>
      </c>
      <c r="G33" s="25"/>
      <c r="H33" s="25"/>
      <c r="I33" s="25"/>
      <c r="J33" s="26"/>
      <c r="K33" s="33" t="s">
        <v>112</v>
      </c>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29" t="s">
        <v>109</v>
      </c>
      <c r="AN33" s="30"/>
      <c r="AO33" s="30"/>
      <c r="AP33" s="31"/>
      <c r="AQ33" s="32"/>
      <c r="AR33" s="32"/>
      <c r="AS33" s="32"/>
      <c r="AT33" s="32"/>
      <c r="AU33" s="27">
        <v>87.5</v>
      </c>
      <c r="AV33" s="27"/>
      <c r="AW33" s="27"/>
      <c r="AX33" s="27"/>
      <c r="AY33" s="27"/>
      <c r="AZ33" s="28">
        <f t="shared" si="1"/>
        <v>0</v>
      </c>
      <c r="BA33" s="28"/>
      <c r="BB33" s="28"/>
      <c r="BC33" s="28"/>
      <c r="BD33" s="28"/>
      <c r="BE33" s="28"/>
      <c r="BF33" s="28"/>
      <c r="BK33" s="1"/>
      <c r="BX33" s="1"/>
      <c r="BY33" s="1"/>
    </row>
    <row r="34" spans="1:77" ht="28.5" customHeight="1" x14ac:dyDescent="0.3">
      <c r="B34" s="22" t="s">
        <v>33</v>
      </c>
      <c r="C34" s="23"/>
      <c r="D34" s="23"/>
      <c r="E34" s="23"/>
      <c r="F34" s="24" t="s">
        <v>56</v>
      </c>
      <c r="G34" s="25"/>
      <c r="H34" s="25"/>
      <c r="I34" s="25"/>
      <c r="J34" s="26"/>
      <c r="K34" s="33" t="s">
        <v>100</v>
      </c>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5"/>
      <c r="AM34" s="29" t="s">
        <v>29</v>
      </c>
      <c r="AN34" s="30"/>
      <c r="AO34" s="30"/>
      <c r="AP34" s="31"/>
      <c r="AQ34" s="32"/>
      <c r="AR34" s="32"/>
      <c r="AS34" s="32"/>
      <c r="AT34" s="32"/>
      <c r="AU34" s="27">
        <v>38.5</v>
      </c>
      <c r="AV34" s="27"/>
      <c r="AW34" s="27"/>
      <c r="AX34" s="27"/>
      <c r="AY34" s="27"/>
      <c r="AZ34" s="28">
        <f t="shared" ref="AZ34:AZ46" si="2">AU34*AQ34</f>
        <v>0</v>
      </c>
      <c r="BA34" s="28"/>
      <c r="BB34" s="28"/>
      <c r="BC34" s="28"/>
      <c r="BD34" s="28"/>
      <c r="BE34" s="28"/>
      <c r="BF34" s="28"/>
      <c r="BK34" s="1"/>
      <c r="BX34" s="1"/>
      <c r="BY34" s="1"/>
    </row>
    <row r="35" spans="1:77" ht="28.5" customHeight="1" x14ac:dyDescent="0.3">
      <c r="B35" s="22" t="s">
        <v>33</v>
      </c>
      <c r="C35" s="23"/>
      <c r="D35" s="23"/>
      <c r="E35" s="23"/>
      <c r="F35" s="24" t="s">
        <v>50</v>
      </c>
      <c r="G35" s="25"/>
      <c r="H35" s="25"/>
      <c r="I35" s="25"/>
      <c r="J35" s="26"/>
      <c r="K35" s="33" t="s">
        <v>100</v>
      </c>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29" t="s">
        <v>28</v>
      </c>
      <c r="AN35" s="30"/>
      <c r="AO35" s="30"/>
      <c r="AP35" s="31"/>
      <c r="AQ35" s="32"/>
      <c r="AR35" s="32"/>
      <c r="AS35" s="32"/>
      <c r="AT35" s="32"/>
      <c r="AU35" s="27">
        <v>96.25</v>
      </c>
      <c r="AV35" s="27"/>
      <c r="AW35" s="27"/>
      <c r="AX35" s="27"/>
      <c r="AY35" s="27"/>
      <c r="AZ35" s="28">
        <f t="shared" si="2"/>
        <v>0</v>
      </c>
      <c r="BA35" s="28"/>
      <c r="BB35" s="28"/>
      <c r="BC35" s="28"/>
      <c r="BD35" s="28"/>
      <c r="BE35" s="28"/>
      <c r="BF35" s="28"/>
      <c r="BK35" s="1"/>
      <c r="BX35" s="1"/>
      <c r="BY35" s="1"/>
    </row>
    <row r="36" spans="1:77" x14ac:dyDescent="0.3">
      <c r="A36" s="7"/>
      <c r="B36" s="39" t="s">
        <v>19</v>
      </c>
      <c r="C36" s="39"/>
      <c r="D36" s="39"/>
      <c r="E36" s="39"/>
      <c r="F36" s="16" t="s">
        <v>14</v>
      </c>
      <c r="G36" s="17"/>
      <c r="H36" s="17"/>
      <c r="I36" s="17"/>
      <c r="J36" s="18"/>
      <c r="K36" s="16" t="s">
        <v>12</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8"/>
      <c r="AM36" s="16" t="s">
        <v>11</v>
      </c>
      <c r="AN36" s="17"/>
      <c r="AO36" s="17"/>
      <c r="AP36" s="18"/>
      <c r="AQ36" s="39" t="s">
        <v>10</v>
      </c>
      <c r="AR36" s="39"/>
      <c r="AS36" s="39"/>
      <c r="AT36" s="39"/>
      <c r="AU36" s="39" t="s">
        <v>13</v>
      </c>
      <c r="AV36" s="39"/>
      <c r="AW36" s="39"/>
      <c r="AX36" s="39"/>
      <c r="AY36" s="39"/>
      <c r="AZ36" s="40" t="s">
        <v>15</v>
      </c>
      <c r="BA36" s="40"/>
      <c r="BB36" s="40"/>
      <c r="BC36" s="40"/>
      <c r="BD36" s="40"/>
      <c r="BE36" s="40"/>
      <c r="BF36" s="40"/>
      <c r="BG36" s="7"/>
      <c r="BH36" s="7"/>
      <c r="BI36" s="7"/>
      <c r="BK36" s="1"/>
      <c r="BX36" s="1"/>
      <c r="BY36" s="1"/>
    </row>
    <row r="37" spans="1:77" ht="28.5" customHeight="1" x14ac:dyDescent="0.3">
      <c r="B37" s="22" t="s">
        <v>24</v>
      </c>
      <c r="C37" s="23"/>
      <c r="D37" s="23"/>
      <c r="E37" s="23"/>
      <c r="F37" s="24" t="s">
        <v>57</v>
      </c>
      <c r="G37" s="25"/>
      <c r="H37" s="25"/>
      <c r="I37" s="25"/>
      <c r="J37" s="26"/>
      <c r="K37" s="33" t="s">
        <v>45</v>
      </c>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5"/>
      <c r="AM37" s="29" t="s">
        <v>29</v>
      </c>
      <c r="AN37" s="30"/>
      <c r="AO37" s="30"/>
      <c r="AP37" s="31"/>
      <c r="AQ37" s="32"/>
      <c r="AR37" s="32"/>
      <c r="AS37" s="32"/>
      <c r="AT37" s="32"/>
      <c r="AU37" s="27">
        <v>38.5</v>
      </c>
      <c r="AV37" s="27"/>
      <c r="AW37" s="27"/>
      <c r="AX37" s="27"/>
      <c r="AY37" s="27"/>
      <c r="AZ37" s="28">
        <f t="shared" si="2"/>
        <v>0</v>
      </c>
      <c r="BA37" s="28"/>
      <c r="BB37" s="28"/>
      <c r="BC37" s="28"/>
      <c r="BD37" s="28"/>
      <c r="BE37" s="28"/>
      <c r="BF37" s="28"/>
      <c r="BK37" s="1"/>
      <c r="BX37" s="1"/>
      <c r="BY37" s="1"/>
    </row>
    <row r="38" spans="1:77" ht="28.5" customHeight="1" x14ac:dyDescent="0.3">
      <c r="B38" s="22" t="s">
        <v>24</v>
      </c>
      <c r="C38" s="23"/>
      <c r="D38" s="23"/>
      <c r="E38" s="23"/>
      <c r="F38" s="24" t="s">
        <v>51</v>
      </c>
      <c r="G38" s="25"/>
      <c r="H38" s="25"/>
      <c r="I38" s="25"/>
      <c r="J38" s="26"/>
      <c r="K38" s="33" t="s">
        <v>45</v>
      </c>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29" t="s">
        <v>28</v>
      </c>
      <c r="AN38" s="30"/>
      <c r="AO38" s="30"/>
      <c r="AP38" s="31"/>
      <c r="AQ38" s="32"/>
      <c r="AR38" s="32"/>
      <c r="AS38" s="32"/>
      <c r="AT38" s="32"/>
      <c r="AU38" s="27">
        <v>96.25</v>
      </c>
      <c r="AV38" s="27"/>
      <c r="AW38" s="27"/>
      <c r="AX38" s="27"/>
      <c r="AY38" s="27"/>
      <c r="AZ38" s="28">
        <f t="shared" si="2"/>
        <v>0</v>
      </c>
      <c r="BA38" s="28"/>
      <c r="BB38" s="28"/>
      <c r="BC38" s="28"/>
      <c r="BD38" s="28"/>
      <c r="BE38" s="28"/>
      <c r="BF38" s="28"/>
      <c r="BK38" s="1"/>
      <c r="BX38" s="1"/>
      <c r="BY38" s="1"/>
    </row>
    <row r="39" spans="1:77" ht="28.5" customHeight="1" x14ac:dyDescent="0.3">
      <c r="B39" s="22" t="s">
        <v>25</v>
      </c>
      <c r="C39" s="23"/>
      <c r="D39" s="23"/>
      <c r="E39" s="23"/>
      <c r="F39" s="24" t="s">
        <v>59</v>
      </c>
      <c r="G39" s="25"/>
      <c r="H39" s="25"/>
      <c r="I39" s="25"/>
      <c r="J39" s="26"/>
      <c r="K39" s="33" t="s">
        <v>46</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29" t="s">
        <v>29</v>
      </c>
      <c r="AN39" s="30"/>
      <c r="AO39" s="30"/>
      <c r="AP39" s="31"/>
      <c r="AQ39" s="32"/>
      <c r="AR39" s="32"/>
      <c r="AS39" s="32"/>
      <c r="AT39" s="32"/>
      <c r="AU39" s="27">
        <v>26.5</v>
      </c>
      <c r="AV39" s="27"/>
      <c r="AW39" s="27"/>
      <c r="AX39" s="27"/>
      <c r="AY39" s="27"/>
      <c r="AZ39" s="28">
        <f t="shared" si="2"/>
        <v>0</v>
      </c>
      <c r="BA39" s="28"/>
      <c r="BB39" s="28"/>
      <c r="BC39" s="28"/>
      <c r="BD39" s="28"/>
      <c r="BE39" s="28"/>
      <c r="BF39" s="28"/>
      <c r="BK39" s="1"/>
      <c r="BX39" s="1"/>
      <c r="BY39" s="1"/>
    </row>
    <row r="40" spans="1:77" ht="28.5" customHeight="1" x14ac:dyDescent="0.3">
      <c r="B40" s="22" t="s">
        <v>25</v>
      </c>
      <c r="C40" s="23"/>
      <c r="D40" s="23"/>
      <c r="E40" s="23"/>
      <c r="F40" s="24" t="s">
        <v>53</v>
      </c>
      <c r="G40" s="25"/>
      <c r="H40" s="25"/>
      <c r="I40" s="25"/>
      <c r="J40" s="26"/>
      <c r="K40" s="33" t="s">
        <v>46</v>
      </c>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5"/>
      <c r="AM40" s="29" t="s">
        <v>28</v>
      </c>
      <c r="AN40" s="30"/>
      <c r="AO40" s="30"/>
      <c r="AP40" s="31"/>
      <c r="AQ40" s="32"/>
      <c r="AR40" s="32"/>
      <c r="AS40" s="32"/>
      <c r="AT40" s="32"/>
      <c r="AU40" s="27">
        <v>66.25</v>
      </c>
      <c r="AV40" s="27"/>
      <c r="AW40" s="27"/>
      <c r="AX40" s="27"/>
      <c r="AY40" s="27"/>
      <c r="AZ40" s="28">
        <f t="shared" si="2"/>
        <v>0</v>
      </c>
      <c r="BA40" s="28"/>
      <c r="BB40" s="28"/>
      <c r="BC40" s="28"/>
      <c r="BD40" s="28"/>
      <c r="BE40" s="28"/>
      <c r="BF40" s="28"/>
      <c r="BK40" s="1"/>
      <c r="BX40" s="1"/>
      <c r="BY40" s="1"/>
    </row>
    <row r="41" spans="1:77" ht="28.5" customHeight="1" x14ac:dyDescent="0.3">
      <c r="B41" s="22" t="s">
        <v>26</v>
      </c>
      <c r="C41" s="23"/>
      <c r="D41" s="23"/>
      <c r="E41" s="23"/>
      <c r="F41" s="24" t="s">
        <v>60</v>
      </c>
      <c r="G41" s="25"/>
      <c r="H41" s="25"/>
      <c r="I41" s="25"/>
      <c r="J41" s="26"/>
      <c r="K41" s="33" t="s">
        <v>47</v>
      </c>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29" t="s">
        <v>29</v>
      </c>
      <c r="AN41" s="30"/>
      <c r="AO41" s="30"/>
      <c r="AP41" s="31"/>
      <c r="AQ41" s="32"/>
      <c r="AR41" s="32"/>
      <c r="AS41" s="32"/>
      <c r="AT41" s="32"/>
      <c r="AU41" s="27">
        <v>26.5</v>
      </c>
      <c r="AV41" s="27"/>
      <c r="AW41" s="27"/>
      <c r="AX41" s="27"/>
      <c r="AY41" s="27"/>
      <c r="AZ41" s="28">
        <f t="shared" si="2"/>
        <v>0</v>
      </c>
      <c r="BA41" s="28"/>
      <c r="BB41" s="28"/>
      <c r="BC41" s="28"/>
      <c r="BD41" s="28"/>
      <c r="BE41" s="28"/>
      <c r="BF41" s="28"/>
      <c r="BK41" s="1"/>
      <c r="BX41" s="1"/>
      <c r="BY41" s="1"/>
    </row>
    <row r="42" spans="1:77" ht="28.5" customHeight="1" x14ac:dyDescent="0.3">
      <c r="B42" s="22" t="s">
        <v>26</v>
      </c>
      <c r="C42" s="23"/>
      <c r="D42" s="23"/>
      <c r="E42" s="23"/>
      <c r="F42" s="24" t="s">
        <v>54</v>
      </c>
      <c r="G42" s="25"/>
      <c r="H42" s="25"/>
      <c r="I42" s="25"/>
      <c r="J42" s="26"/>
      <c r="K42" s="33" t="s">
        <v>47</v>
      </c>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5"/>
      <c r="AM42" s="29" t="s">
        <v>28</v>
      </c>
      <c r="AN42" s="30"/>
      <c r="AO42" s="30"/>
      <c r="AP42" s="31"/>
      <c r="AQ42" s="32"/>
      <c r="AR42" s="32"/>
      <c r="AS42" s="32"/>
      <c r="AT42" s="32"/>
      <c r="AU42" s="27">
        <v>66.25</v>
      </c>
      <c r="AV42" s="27"/>
      <c r="AW42" s="27"/>
      <c r="AX42" s="27"/>
      <c r="AY42" s="27"/>
      <c r="AZ42" s="28">
        <f t="shared" si="2"/>
        <v>0</v>
      </c>
      <c r="BA42" s="28"/>
      <c r="BB42" s="28"/>
      <c r="BC42" s="28"/>
      <c r="BD42" s="28"/>
      <c r="BE42" s="28"/>
      <c r="BF42" s="28"/>
      <c r="BK42" s="1"/>
      <c r="BX42" s="1"/>
      <c r="BY42" s="1"/>
    </row>
    <row r="43" spans="1:77" ht="28.5" customHeight="1" x14ac:dyDescent="0.3">
      <c r="B43" s="22" t="s">
        <v>27</v>
      </c>
      <c r="C43" s="23"/>
      <c r="D43" s="23"/>
      <c r="E43" s="23"/>
      <c r="F43" s="24" t="s">
        <v>61</v>
      </c>
      <c r="G43" s="25"/>
      <c r="H43" s="25"/>
      <c r="I43" s="25"/>
      <c r="J43" s="26"/>
      <c r="K43" s="47" t="s">
        <v>48</v>
      </c>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2"/>
      <c r="AM43" s="29" t="s">
        <v>29</v>
      </c>
      <c r="AN43" s="30"/>
      <c r="AO43" s="30"/>
      <c r="AP43" s="31"/>
      <c r="AQ43" s="32"/>
      <c r="AR43" s="32"/>
      <c r="AS43" s="32"/>
      <c r="AT43" s="32"/>
      <c r="AU43" s="27">
        <v>26.5</v>
      </c>
      <c r="AV43" s="27"/>
      <c r="AW43" s="27"/>
      <c r="AX43" s="27"/>
      <c r="AY43" s="27"/>
      <c r="AZ43" s="28">
        <f t="shared" si="2"/>
        <v>0</v>
      </c>
      <c r="BA43" s="28"/>
      <c r="BB43" s="28"/>
      <c r="BC43" s="28"/>
      <c r="BD43" s="28"/>
      <c r="BE43" s="28"/>
      <c r="BF43" s="28"/>
      <c r="BK43" s="1"/>
      <c r="BX43" s="1"/>
      <c r="BY43" s="1"/>
    </row>
    <row r="44" spans="1:77" ht="28.5" customHeight="1" x14ac:dyDescent="0.3">
      <c r="B44" s="22" t="s">
        <v>27</v>
      </c>
      <c r="C44" s="23"/>
      <c r="D44" s="23"/>
      <c r="E44" s="23"/>
      <c r="F44" s="24" t="s">
        <v>55</v>
      </c>
      <c r="G44" s="25"/>
      <c r="H44" s="25"/>
      <c r="I44" s="25"/>
      <c r="J44" s="26"/>
      <c r="K44" s="47" t="s">
        <v>48</v>
      </c>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2"/>
      <c r="AM44" s="29" t="s">
        <v>28</v>
      </c>
      <c r="AN44" s="30"/>
      <c r="AO44" s="30"/>
      <c r="AP44" s="31"/>
      <c r="AQ44" s="32"/>
      <c r="AR44" s="32"/>
      <c r="AS44" s="32"/>
      <c r="AT44" s="32"/>
      <c r="AU44" s="27">
        <v>66.25</v>
      </c>
      <c r="AV44" s="27"/>
      <c r="AW44" s="27"/>
      <c r="AX44" s="27"/>
      <c r="AY44" s="27"/>
      <c r="AZ44" s="28">
        <f t="shared" si="2"/>
        <v>0</v>
      </c>
      <c r="BA44" s="28"/>
      <c r="BB44" s="28"/>
      <c r="BC44" s="28"/>
      <c r="BD44" s="28"/>
      <c r="BE44" s="28"/>
      <c r="BF44" s="28"/>
      <c r="BK44" s="1"/>
      <c r="BX44" s="1"/>
      <c r="BY44" s="1"/>
    </row>
    <row r="45" spans="1:77" ht="28.5" customHeight="1" x14ac:dyDescent="0.3">
      <c r="B45" s="22" t="s">
        <v>68</v>
      </c>
      <c r="C45" s="23"/>
      <c r="D45" s="23"/>
      <c r="E45" s="23"/>
      <c r="F45" s="24" t="s">
        <v>58</v>
      </c>
      <c r="G45" s="25"/>
      <c r="H45" s="25"/>
      <c r="I45" s="25"/>
      <c r="J45" s="26"/>
      <c r="K45" s="33" t="s">
        <v>49</v>
      </c>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c r="AM45" s="29" t="s">
        <v>29</v>
      </c>
      <c r="AN45" s="30"/>
      <c r="AO45" s="30"/>
      <c r="AP45" s="31"/>
      <c r="AQ45" s="32"/>
      <c r="AR45" s="32"/>
      <c r="AS45" s="32"/>
      <c r="AT45" s="32"/>
      <c r="AU45" s="27">
        <v>26.5</v>
      </c>
      <c r="AV45" s="27"/>
      <c r="AW45" s="27"/>
      <c r="AX45" s="27"/>
      <c r="AY45" s="27"/>
      <c r="AZ45" s="28">
        <f t="shared" si="2"/>
        <v>0</v>
      </c>
      <c r="BA45" s="28"/>
      <c r="BB45" s="28"/>
      <c r="BC45" s="28"/>
      <c r="BD45" s="28"/>
      <c r="BE45" s="28"/>
      <c r="BF45" s="28"/>
      <c r="BK45" s="1"/>
      <c r="BX45" s="1"/>
      <c r="BY45" s="1"/>
    </row>
    <row r="46" spans="1:77" ht="28.5" customHeight="1" x14ac:dyDescent="0.3">
      <c r="B46" s="22" t="s">
        <v>68</v>
      </c>
      <c r="C46" s="23"/>
      <c r="D46" s="23"/>
      <c r="E46" s="23"/>
      <c r="F46" s="24" t="s">
        <v>52</v>
      </c>
      <c r="G46" s="25"/>
      <c r="H46" s="25"/>
      <c r="I46" s="25"/>
      <c r="J46" s="26"/>
      <c r="K46" s="33" t="s">
        <v>49</v>
      </c>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5"/>
      <c r="AM46" s="29" t="s">
        <v>28</v>
      </c>
      <c r="AN46" s="30"/>
      <c r="AO46" s="30"/>
      <c r="AP46" s="31"/>
      <c r="AQ46" s="32"/>
      <c r="AR46" s="32"/>
      <c r="AS46" s="32"/>
      <c r="AT46" s="32"/>
      <c r="AU46" s="27">
        <v>66.25</v>
      </c>
      <c r="AV46" s="27"/>
      <c r="AW46" s="27"/>
      <c r="AX46" s="27"/>
      <c r="AY46" s="27"/>
      <c r="AZ46" s="28">
        <f t="shared" si="2"/>
        <v>0</v>
      </c>
      <c r="BA46" s="28"/>
      <c r="BB46" s="28"/>
      <c r="BC46" s="28"/>
      <c r="BD46" s="28"/>
      <c r="BE46" s="28"/>
      <c r="BF46" s="28"/>
      <c r="BK46" s="1"/>
      <c r="BX46" s="1"/>
      <c r="BY46" s="1"/>
    </row>
    <row r="47" spans="1:77" ht="15.6" x14ac:dyDescent="0.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K47" s="1"/>
      <c r="BX47" s="1"/>
      <c r="BY47" s="1"/>
    </row>
    <row r="48" spans="1:77" ht="15.6" x14ac:dyDescent="0.3">
      <c r="B48" s="43" t="s">
        <v>141</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K48" s="1"/>
      <c r="BX48" s="1"/>
      <c r="BY48" s="1"/>
    </row>
    <row r="49" spans="1:79" ht="28.5" customHeight="1" x14ac:dyDescent="0.3">
      <c r="B49" s="22" t="s">
        <v>32</v>
      </c>
      <c r="C49" s="23"/>
      <c r="D49" s="23"/>
      <c r="E49" s="23"/>
      <c r="F49" s="24" t="s">
        <v>118</v>
      </c>
      <c r="G49" s="25"/>
      <c r="H49" s="25"/>
      <c r="I49" s="25"/>
      <c r="J49" s="26"/>
      <c r="K49" s="33" t="s">
        <v>117</v>
      </c>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5"/>
      <c r="AM49" s="29" t="s">
        <v>16</v>
      </c>
      <c r="AN49" s="30"/>
      <c r="AO49" s="30"/>
      <c r="AP49" s="31"/>
      <c r="AQ49" s="32"/>
      <c r="AR49" s="32"/>
      <c r="AS49" s="32"/>
      <c r="AT49" s="32"/>
      <c r="AU49" s="27">
        <v>64.099999999999994</v>
      </c>
      <c r="AV49" s="27"/>
      <c r="AW49" s="27"/>
      <c r="AX49" s="27"/>
      <c r="AY49" s="27"/>
      <c r="AZ49" s="28">
        <f t="shared" ref="AZ49:AZ51" si="3">AU49*AQ49</f>
        <v>0</v>
      </c>
      <c r="BA49" s="28"/>
      <c r="BB49" s="28"/>
      <c r="BC49" s="28"/>
      <c r="BD49" s="28"/>
      <c r="BE49" s="28"/>
      <c r="BF49" s="28"/>
      <c r="BK49" s="1"/>
      <c r="BX49" s="1"/>
      <c r="BY49" s="1"/>
    </row>
    <row r="50" spans="1:79" ht="28.5" customHeight="1" x14ac:dyDescent="0.3">
      <c r="B50" s="22" t="s">
        <v>32</v>
      </c>
      <c r="C50" s="23"/>
      <c r="D50" s="23"/>
      <c r="E50" s="23"/>
      <c r="F50" s="24" t="s">
        <v>119</v>
      </c>
      <c r="G50" s="25"/>
      <c r="H50" s="25"/>
      <c r="I50" s="25"/>
      <c r="J50" s="26"/>
      <c r="K50" s="33" t="s">
        <v>120</v>
      </c>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c r="AM50" s="29" t="s">
        <v>16</v>
      </c>
      <c r="AN50" s="30"/>
      <c r="AO50" s="30"/>
      <c r="AP50" s="31"/>
      <c r="AQ50" s="32"/>
      <c r="AR50" s="32"/>
      <c r="AS50" s="32"/>
      <c r="AT50" s="32"/>
      <c r="AU50" s="27">
        <v>74.8</v>
      </c>
      <c r="AV50" s="27"/>
      <c r="AW50" s="27"/>
      <c r="AX50" s="27"/>
      <c r="AY50" s="27"/>
      <c r="AZ50" s="28">
        <f t="shared" si="3"/>
        <v>0</v>
      </c>
      <c r="BA50" s="28"/>
      <c r="BB50" s="28"/>
      <c r="BC50" s="28"/>
      <c r="BD50" s="28"/>
      <c r="BE50" s="28"/>
      <c r="BF50" s="28"/>
      <c r="BK50" s="1"/>
      <c r="BX50" s="1"/>
      <c r="BY50" s="1"/>
    </row>
    <row r="51" spans="1:79" ht="28.5" customHeight="1" x14ac:dyDescent="0.3">
      <c r="B51" s="22" t="s">
        <v>32</v>
      </c>
      <c r="C51" s="23"/>
      <c r="D51" s="23"/>
      <c r="E51" s="23"/>
      <c r="F51" s="24" t="s">
        <v>121</v>
      </c>
      <c r="G51" s="25"/>
      <c r="H51" s="25"/>
      <c r="I51" s="25"/>
      <c r="J51" s="26"/>
      <c r="K51" s="33" t="s">
        <v>122</v>
      </c>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5"/>
      <c r="AM51" s="29" t="s">
        <v>16</v>
      </c>
      <c r="AN51" s="30"/>
      <c r="AO51" s="30"/>
      <c r="AP51" s="31"/>
      <c r="AQ51" s="32"/>
      <c r="AR51" s="32"/>
      <c r="AS51" s="32"/>
      <c r="AT51" s="32"/>
      <c r="AU51" s="27">
        <v>44.4</v>
      </c>
      <c r="AV51" s="27"/>
      <c r="AW51" s="27"/>
      <c r="AX51" s="27"/>
      <c r="AY51" s="27"/>
      <c r="AZ51" s="28">
        <f t="shared" si="3"/>
        <v>0</v>
      </c>
      <c r="BA51" s="28"/>
      <c r="BB51" s="28"/>
      <c r="BC51" s="28"/>
      <c r="BD51" s="28"/>
      <c r="BE51" s="28"/>
      <c r="BF51" s="28"/>
      <c r="BK51" s="1"/>
      <c r="BX51" s="1"/>
      <c r="BY51" s="1"/>
    </row>
    <row r="52" spans="1:79" ht="28.5" customHeight="1" x14ac:dyDescent="0.3">
      <c r="B52" s="22" t="s">
        <v>25</v>
      </c>
      <c r="C52" s="23"/>
      <c r="D52" s="23"/>
      <c r="E52" s="23"/>
      <c r="F52" s="24" t="s">
        <v>65</v>
      </c>
      <c r="G52" s="25"/>
      <c r="H52" s="25"/>
      <c r="I52" s="25"/>
      <c r="J52" s="26"/>
      <c r="K52" s="33" t="s">
        <v>104</v>
      </c>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5"/>
      <c r="AM52" s="29" t="s">
        <v>29</v>
      </c>
      <c r="AN52" s="30"/>
      <c r="AO52" s="30"/>
      <c r="AP52" s="31"/>
      <c r="AQ52" s="32"/>
      <c r="AR52" s="32"/>
      <c r="AS52" s="32"/>
      <c r="AT52" s="32"/>
      <c r="AU52" s="27">
        <v>32</v>
      </c>
      <c r="AV52" s="27"/>
      <c r="AW52" s="27"/>
      <c r="AX52" s="27"/>
      <c r="AY52" s="27"/>
      <c r="AZ52" s="28">
        <f t="shared" ref="AZ52:AZ57" si="4">AU52*AQ52</f>
        <v>0</v>
      </c>
      <c r="BA52" s="28"/>
      <c r="BB52" s="28"/>
      <c r="BC52" s="28"/>
      <c r="BD52" s="28"/>
      <c r="BE52" s="28"/>
      <c r="BF52" s="28"/>
      <c r="BK52" s="1"/>
      <c r="BX52" s="1"/>
      <c r="BY52" s="1"/>
    </row>
    <row r="53" spans="1:79" ht="28.5" customHeight="1" x14ac:dyDescent="0.3">
      <c r="B53" s="22" t="s">
        <v>25</v>
      </c>
      <c r="C53" s="23"/>
      <c r="D53" s="23"/>
      <c r="E53" s="23"/>
      <c r="F53" s="24" t="s">
        <v>62</v>
      </c>
      <c r="G53" s="25"/>
      <c r="H53" s="25"/>
      <c r="I53" s="25"/>
      <c r="J53" s="26"/>
      <c r="K53" s="33" t="s">
        <v>104</v>
      </c>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5"/>
      <c r="AM53" s="29" t="s">
        <v>28</v>
      </c>
      <c r="AN53" s="30"/>
      <c r="AO53" s="30"/>
      <c r="AP53" s="31"/>
      <c r="AQ53" s="32"/>
      <c r="AR53" s="32"/>
      <c r="AS53" s="32"/>
      <c r="AT53" s="32"/>
      <c r="AU53" s="27">
        <v>80</v>
      </c>
      <c r="AV53" s="27"/>
      <c r="AW53" s="27"/>
      <c r="AX53" s="27"/>
      <c r="AY53" s="27"/>
      <c r="AZ53" s="28">
        <f t="shared" si="4"/>
        <v>0</v>
      </c>
      <c r="BA53" s="28"/>
      <c r="BB53" s="28"/>
      <c r="BC53" s="28"/>
      <c r="BD53" s="28"/>
      <c r="BE53" s="28"/>
      <c r="BF53" s="28"/>
      <c r="BK53" s="1"/>
      <c r="BX53" s="1"/>
      <c r="BY53" s="1"/>
    </row>
    <row r="54" spans="1:79" ht="28.5" customHeight="1" x14ac:dyDescent="0.3">
      <c r="B54" s="22" t="s">
        <v>26</v>
      </c>
      <c r="C54" s="23"/>
      <c r="D54" s="23"/>
      <c r="E54" s="23"/>
      <c r="F54" s="24" t="s">
        <v>66</v>
      </c>
      <c r="G54" s="25"/>
      <c r="H54" s="25"/>
      <c r="I54" s="25"/>
      <c r="J54" s="26"/>
      <c r="K54" s="33" t="s">
        <v>105</v>
      </c>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5"/>
      <c r="AM54" s="29" t="s">
        <v>29</v>
      </c>
      <c r="AN54" s="30"/>
      <c r="AO54" s="30"/>
      <c r="AP54" s="31"/>
      <c r="AQ54" s="32"/>
      <c r="AR54" s="32"/>
      <c r="AS54" s="32"/>
      <c r="AT54" s="32"/>
      <c r="AU54" s="27">
        <v>32</v>
      </c>
      <c r="AV54" s="27"/>
      <c r="AW54" s="27"/>
      <c r="AX54" s="27"/>
      <c r="AY54" s="27"/>
      <c r="AZ54" s="28">
        <f t="shared" si="4"/>
        <v>0</v>
      </c>
      <c r="BA54" s="28"/>
      <c r="BB54" s="28"/>
      <c r="BC54" s="28"/>
      <c r="BD54" s="28"/>
      <c r="BE54" s="28"/>
      <c r="BF54" s="28"/>
      <c r="BK54" s="1"/>
      <c r="BX54" s="1"/>
      <c r="BY54" s="1"/>
    </row>
    <row r="55" spans="1:79" ht="28.5" customHeight="1" x14ac:dyDescent="0.3">
      <c r="B55" s="22" t="s">
        <v>26</v>
      </c>
      <c r="C55" s="23"/>
      <c r="D55" s="23"/>
      <c r="E55" s="23"/>
      <c r="F55" s="24" t="s">
        <v>63</v>
      </c>
      <c r="G55" s="25"/>
      <c r="H55" s="25"/>
      <c r="I55" s="25"/>
      <c r="J55" s="26"/>
      <c r="K55" s="33" t="s">
        <v>105</v>
      </c>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5"/>
      <c r="AM55" s="29" t="s">
        <v>28</v>
      </c>
      <c r="AN55" s="30"/>
      <c r="AO55" s="30"/>
      <c r="AP55" s="31"/>
      <c r="AQ55" s="32"/>
      <c r="AR55" s="32"/>
      <c r="AS55" s="32"/>
      <c r="AT55" s="32"/>
      <c r="AU55" s="27">
        <v>80</v>
      </c>
      <c r="AV55" s="27"/>
      <c r="AW55" s="27"/>
      <c r="AX55" s="27"/>
      <c r="AY55" s="27"/>
      <c r="AZ55" s="28">
        <f t="shared" si="4"/>
        <v>0</v>
      </c>
      <c r="BA55" s="28"/>
      <c r="BB55" s="28"/>
      <c r="BC55" s="28"/>
      <c r="BD55" s="28"/>
      <c r="BE55" s="28"/>
      <c r="BF55" s="28"/>
      <c r="BK55" s="1"/>
      <c r="BX55" s="1"/>
      <c r="BY55" s="1"/>
    </row>
    <row r="56" spans="1:79" ht="28.5" customHeight="1" x14ac:dyDescent="0.3">
      <c r="B56" s="22" t="s">
        <v>27</v>
      </c>
      <c r="C56" s="23"/>
      <c r="D56" s="23"/>
      <c r="E56" s="23"/>
      <c r="F56" s="24" t="s">
        <v>67</v>
      </c>
      <c r="G56" s="25"/>
      <c r="H56" s="25"/>
      <c r="I56" s="25"/>
      <c r="J56" s="26"/>
      <c r="K56" s="33" t="s">
        <v>106</v>
      </c>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5"/>
      <c r="AM56" s="29" t="s">
        <v>29</v>
      </c>
      <c r="AN56" s="30"/>
      <c r="AO56" s="30"/>
      <c r="AP56" s="31"/>
      <c r="AQ56" s="32"/>
      <c r="AR56" s="32"/>
      <c r="AS56" s="32"/>
      <c r="AT56" s="32"/>
      <c r="AU56" s="27">
        <v>32</v>
      </c>
      <c r="AV56" s="27"/>
      <c r="AW56" s="27"/>
      <c r="AX56" s="27"/>
      <c r="AY56" s="27"/>
      <c r="AZ56" s="28">
        <f t="shared" si="4"/>
        <v>0</v>
      </c>
      <c r="BA56" s="28"/>
      <c r="BB56" s="28"/>
      <c r="BC56" s="28"/>
      <c r="BD56" s="28"/>
      <c r="BE56" s="28"/>
      <c r="BF56" s="28"/>
      <c r="BK56" s="1"/>
      <c r="BX56" s="1"/>
      <c r="BY56" s="1"/>
    </row>
    <row r="57" spans="1:79" ht="28.5" customHeight="1" x14ac:dyDescent="0.3">
      <c r="B57" s="22" t="s">
        <v>27</v>
      </c>
      <c r="C57" s="23"/>
      <c r="D57" s="23"/>
      <c r="E57" s="23"/>
      <c r="F57" s="24" t="s">
        <v>64</v>
      </c>
      <c r="G57" s="25"/>
      <c r="H57" s="25"/>
      <c r="I57" s="25"/>
      <c r="J57" s="26"/>
      <c r="K57" s="33" t="s">
        <v>106</v>
      </c>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5"/>
      <c r="AM57" s="29" t="s">
        <v>28</v>
      </c>
      <c r="AN57" s="30"/>
      <c r="AO57" s="30"/>
      <c r="AP57" s="31"/>
      <c r="AQ57" s="32"/>
      <c r="AR57" s="32"/>
      <c r="AS57" s="32"/>
      <c r="AT57" s="32"/>
      <c r="AU57" s="27">
        <v>80</v>
      </c>
      <c r="AV57" s="27"/>
      <c r="AW57" s="27"/>
      <c r="AX57" s="27"/>
      <c r="AY57" s="27"/>
      <c r="AZ57" s="28">
        <f t="shared" si="4"/>
        <v>0</v>
      </c>
      <c r="BA57" s="28"/>
      <c r="BB57" s="28"/>
      <c r="BC57" s="28"/>
      <c r="BD57" s="28"/>
      <c r="BE57" s="28"/>
      <c r="BF57" s="28"/>
      <c r="BK57" s="1"/>
      <c r="BX57" s="1"/>
      <c r="BY57" s="1"/>
    </row>
    <row r="58" spans="1:79" x14ac:dyDescent="0.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4"/>
      <c r="BA58" s="4"/>
      <c r="BB58" s="4"/>
      <c r="BC58" s="4"/>
      <c r="BD58" s="4"/>
      <c r="BE58" s="4"/>
      <c r="BF58" s="4"/>
      <c r="BK58" s="1"/>
      <c r="BX58" s="1"/>
      <c r="BY58" s="1"/>
    </row>
    <row r="59" spans="1:79" ht="6" customHeight="1" x14ac:dyDescent="0.3">
      <c r="BK59" s="1"/>
      <c r="BX59" s="1"/>
      <c r="BY59" s="1"/>
    </row>
    <row r="60" spans="1:79" ht="22.5" customHeight="1" x14ac:dyDescent="0.3">
      <c r="B60" s="61" t="s">
        <v>139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K60" s="1"/>
      <c r="BX60" s="1"/>
      <c r="BY60" s="1"/>
    </row>
    <row r="61" spans="1:79" ht="16.350000000000001" customHeight="1" x14ac:dyDescent="0.3">
      <c r="B61" s="64" t="s">
        <v>107</v>
      </c>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K61" s="1"/>
      <c r="BL61" s="8"/>
      <c r="BX61" s="1"/>
      <c r="BY61" s="6"/>
      <c r="BZ61" s="6"/>
      <c r="CA61" s="7"/>
    </row>
    <row r="62" spans="1:79" ht="16.350000000000001" customHeight="1" x14ac:dyDescent="0.3">
      <c r="B62" s="64" t="s">
        <v>108</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K62" s="1"/>
      <c r="BL62" s="8"/>
      <c r="BX62" s="1"/>
      <c r="BY62" s="6"/>
      <c r="BZ62" s="6"/>
      <c r="CA62" s="7"/>
    </row>
    <row r="63" spans="1:79" x14ac:dyDescent="0.3">
      <c r="A63" s="7"/>
      <c r="B63" s="39" t="s">
        <v>19</v>
      </c>
      <c r="C63" s="39"/>
      <c r="D63" s="39"/>
      <c r="E63" s="39"/>
      <c r="F63" s="16" t="s">
        <v>14</v>
      </c>
      <c r="G63" s="17"/>
      <c r="H63" s="17"/>
      <c r="I63" s="17"/>
      <c r="J63" s="18"/>
      <c r="K63" s="16" t="s">
        <v>12</v>
      </c>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8"/>
      <c r="AM63" s="16" t="s">
        <v>11</v>
      </c>
      <c r="AN63" s="17"/>
      <c r="AO63" s="17"/>
      <c r="AP63" s="18"/>
      <c r="AQ63" s="39" t="s">
        <v>10</v>
      </c>
      <c r="AR63" s="39"/>
      <c r="AS63" s="39"/>
      <c r="AT63" s="39"/>
      <c r="AU63" s="39" t="s">
        <v>13</v>
      </c>
      <c r="AV63" s="39"/>
      <c r="AW63" s="39"/>
      <c r="AX63" s="39"/>
      <c r="AY63" s="39"/>
      <c r="AZ63" s="40" t="s">
        <v>15</v>
      </c>
      <c r="BA63" s="40"/>
      <c r="BB63" s="40"/>
      <c r="BC63" s="40"/>
      <c r="BD63" s="40"/>
      <c r="BE63" s="40"/>
      <c r="BF63" s="40"/>
      <c r="BG63" s="7"/>
      <c r="BH63" s="7"/>
      <c r="BI63" s="7"/>
      <c r="BK63" s="1"/>
      <c r="BX63" s="1"/>
      <c r="BY63" s="1"/>
    </row>
    <row r="64" spans="1:79" ht="28.5" customHeight="1" x14ac:dyDescent="0.3">
      <c r="B64" s="23" t="s">
        <v>32</v>
      </c>
      <c r="C64" s="23"/>
      <c r="D64" s="23"/>
      <c r="E64" s="23"/>
      <c r="F64" s="44" t="s">
        <v>23</v>
      </c>
      <c r="G64" s="45"/>
      <c r="H64" s="45"/>
      <c r="I64" s="45"/>
      <c r="J64" s="46"/>
      <c r="K64" s="33" t="s">
        <v>113</v>
      </c>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2"/>
      <c r="AM64" s="29" t="s">
        <v>16</v>
      </c>
      <c r="AN64" s="30"/>
      <c r="AO64" s="30"/>
      <c r="AP64" s="31"/>
      <c r="AQ64" s="32"/>
      <c r="AR64" s="32"/>
      <c r="AS64" s="32"/>
      <c r="AT64" s="32"/>
      <c r="AU64" s="27">
        <v>262.5</v>
      </c>
      <c r="AV64" s="27"/>
      <c r="AW64" s="27"/>
      <c r="AX64" s="27"/>
      <c r="AY64" s="27"/>
      <c r="AZ64" s="28">
        <f t="shared" ref="AZ64:AZ70" si="5">AU64*AQ64</f>
        <v>0</v>
      </c>
      <c r="BA64" s="28"/>
      <c r="BB64" s="28"/>
      <c r="BC64" s="28"/>
      <c r="BD64" s="28"/>
      <c r="BE64" s="28"/>
      <c r="BF64" s="28"/>
      <c r="BK64" s="1"/>
      <c r="BX64" s="1"/>
      <c r="BY64" s="1"/>
    </row>
    <row r="65" spans="2:77" ht="28.5" customHeight="1" x14ac:dyDescent="0.3">
      <c r="B65" s="22" t="s">
        <v>33</v>
      </c>
      <c r="C65" s="23"/>
      <c r="D65" s="23"/>
      <c r="E65" s="23"/>
      <c r="F65" s="24" t="s">
        <v>74</v>
      </c>
      <c r="G65" s="25"/>
      <c r="H65" s="25"/>
      <c r="I65" s="25"/>
      <c r="J65" s="26"/>
      <c r="K65" s="33" t="s">
        <v>134</v>
      </c>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5"/>
      <c r="AM65" s="29" t="s">
        <v>16</v>
      </c>
      <c r="AN65" s="30"/>
      <c r="AO65" s="30"/>
      <c r="AP65" s="31"/>
      <c r="AQ65" s="32"/>
      <c r="AR65" s="32"/>
      <c r="AS65" s="32"/>
      <c r="AT65" s="32"/>
      <c r="AU65" s="27">
        <v>110.00000000000001</v>
      </c>
      <c r="AV65" s="27"/>
      <c r="AW65" s="27"/>
      <c r="AX65" s="27"/>
      <c r="AY65" s="27"/>
      <c r="AZ65" s="28">
        <f t="shared" si="5"/>
        <v>0</v>
      </c>
      <c r="BA65" s="28"/>
      <c r="BB65" s="28"/>
      <c r="BC65" s="28"/>
      <c r="BD65" s="28"/>
      <c r="BE65" s="28"/>
      <c r="BF65" s="28"/>
      <c r="BK65" s="1"/>
      <c r="BX65" s="1"/>
      <c r="BY65" s="1"/>
    </row>
    <row r="66" spans="2:77" ht="28.5" customHeight="1" x14ac:dyDescent="0.3">
      <c r="B66" s="22" t="s">
        <v>24</v>
      </c>
      <c r="C66" s="23"/>
      <c r="D66" s="23"/>
      <c r="E66" s="23"/>
      <c r="F66" s="24" t="s">
        <v>75</v>
      </c>
      <c r="G66" s="25"/>
      <c r="H66" s="25"/>
      <c r="I66" s="25"/>
      <c r="J66" s="26"/>
      <c r="K66" s="33" t="s">
        <v>133</v>
      </c>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5"/>
      <c r="AM66" s="29" t="s">
        <v>16</v>
      </c>
      <c r="AN66" s="30"/>
      <c r="AO66" s="30"/>
      <c r="AP66" s="31"/>
      <c r="AQ66" s="32"/>
      <c r="AR66" s="32"/>
      <c r="AS66" s="32"/>
      <c r="AT66" s="32"/>
      <c r="AU66" s="27">
        <v>110.00000000000001</v>
      </c>
      <c r="AV66" s="27"/>
      <c r="AW66" s="27"/>
      <c r="AX66" s="27"/>
      <c r="AY66" s="27"/>
      <c r="AZ66" s="28">
        <f t="shared" si="5"/>
        <v>0</v>
      </c>
      <c r="BA66" s="28"/>
      <c r="BB66" s="28"/>
      <c r="BC66" s="28"/>
      <c r="BD66" s="28"/>
      <c r="BE66" s="28"/>
      <c r="BF66" s="28"/>
      <c r="BK66" s="1"/>
      <c r="BX66" s="1"/>
      <c r="BY66" s="1"/>
    </row>
    <row r="67" spans="2:77" ht="28.5" customHeight="1" x14ac:dyDescent="0.3">
      <c r="B67" s="22" t="s">
        <v>25</v>
      </c>
      <c r="C67" s="23"/>
      <c r="D67" s="23"/>
      <c r="E67" s="23"/>
      <c r="F67" s="24" t="s">
        <v>77</v>
      </c>
      <c r="G67" s="25"/>
      <c r="H67" s="25"/>
      <c r="I67" s="25"/>
      <c r="J67" s="26"/>
      <c r="K67" s="33" t="s">
        <v>132</v>
      </c>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5"/>
      <c r="AM67" s="29" t="s">
        <v>16</v>
      </c>
      <c r="AN67" s="30"/>
      <c r="AO67" s="30"/>
      <c r="AP67" s="31"/>
      <c r="AQ67" s="32"/>
      <c r="AR67" s="32"/>
      <c r="AS67" s="32"/>
      <c r="AT67" s="32"/>
      <c r="AU67" s="27">
        <v>30</v>
      </c>
      <c r="AV67" s="27"/>
      <c r="AW67" s="27"/>
      <c r="AX67" s="27"/>
      <c r="AY67" s="27"/>
      <c r="AZ67" s="28">
        <f t="shared" si="5"/>
        <v>0</v>
      </c>
      <c r="BA67" s="28"/>
      <c r="BB67" s="28"/>
      <c r="BC67" s="28"/>
      <c r="BD67" s="28"/>
      <c r="BE67" s="28"/>
      <c r="BF67" s="28"/>
      <c r="BK67" s="1"/>
      <c r="BX67" s="1"/>
      <c r="BY67" s="1"/>
    </row>
    <row r="68" spans="2:77" ht="28.5" customHeight="1" x14ac:dyDescent="0.3">
      <c r="B68" s="22" t="s">
        <v>26</v>
      </c>
      <c r="C68" s="23"/>
      <c r="D68" s="23"/>
      <c r="E68" s="23"/>
      <c r="F68" s="24" t="s">
        <v>78</v>
      </c>
      <c r="G68" s="25"/>
      <c r="H68" s="25"/>
      <c r="I68" s="25"/>
      <c r="J68" s="26"/>
      <c r="K68" s="33" t="s">
        <v>131</v>
      </c>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5"/>
      <c r="AM68" s="29" t="s">
        <v>16</v>
      </c>
      <c r="AN68" s="30"/>
      <c r="AO68" s="30"/>
      <c r="AP68" s="31"/>
      <c r="AQ68" s="32"/>
      <c r="AR68" s="32"/>
      <c r="AS68" s="32"/>
      <c r="AT68" s="32"/>
      <c r="AU68" s="27">
        <v>30</v>
      </c>
      <c r="AV68" s="27"/>
      <c r="AW68" s="27"/>
      <c r="AX68" s="27"/>
      <c r="AY68" s="27"/>
      <c r="AZ68" s="28">
        <f t="shared" si="5"/>
        <v>0</v>
      </c>
      <c r="BA68" s="28"/>
      <c r="BB68" s="28"/>
      <c r="BC68" s="28"/>
      <c r="BD68" s="28"/>
      <c r="BE68" s="28"/>
      <c r="BF68" s="28"/>
      <c r="BK68" s="1"/>
      <c r="BX68" s="1"/>
      <c r="BY68" s="1"/>
    </row>
    <row r="69" spans="2:77" ht="28.5" customHeight="1" x14ac:dyDescent="0.3">
      <c r="B69" s="22" t="s">
        <v>27</v>
      </c>
      <c r="C69" s="23"/>
      <c r="D69" s="23"/>
      <c r="E69" s="23"/>
      <c r="F69" s="24" t="s">
        <v>79</v>
      </c>
      <c r="G69" s="25"/>
      <c r="H69" s="25"/>
      <c r="I69" s="25"/>
      <c r="J69" s="26"/>
      <c r="K69" s="33" t="s">
        <v>130</v>
      </c>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5"/>
      <c r="AM69" s="29" t="s">
        <v>16</v>
      </c>
      <c r="AN69" s="30"/>
      <c r="AO69" s="30"/>
      <c r="AP69" s="31"/>
      <c r="AQ69" s="32"/>
      <c r="AR69" s="32"/>
      <c r="AS69" s="32"/>
      <c r="AT69" s="32"/>
      <c r="AU69" s="27">
        <v>30</v>
      </c>
      <c r="AV69" s="27"/>
      <c r="AW69" s="27"/>
      <c r="AX69" s="27"/>
      <c r="AY69" s="27"/>
      <c r="AZ69" s="28">
        <f t="shared" si="5"/>
        <v>0</v>
      </c>
      <c r="BA69" s="28"/>
      <c r="BB69" s="28"/>
      <c r="BC69" s="28"/>
      <c r="BD69" s="28"/>
      <c r="BE69" s="28"/>
      <c r="BF69" s="28"/>
      <c r="BK69" s="1"/>
      <c r="BX69" s="1"/>
      <c r="BY69" s="1"/>
    </row>
    <row r="70" spans="2:77" ht="28.5" customHeight="1" x14ac:dyDescent="0.3">
      <c r="B70" s="22" t="s">
        <v>68</v>
      </c>
      <c r="C70" s="23"/>
      <c r="D70" s="23"/>
      <c r="E70" s="23"/>
      <c r="F70" s="24" t="s">
        <v>76</v>
      </c>
      <c r="G70" s="25"/>
      <c r="H70" s="25"/>
      <c r="I70" s="25"/>
      <c r="J70" s="26"/>
      <c r="K70" s="33" t="s">
        <v>69</v>
      </c>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5"/>
      <c r="AM70" s="29" t="s">
        <v>16</v>
      </c>
      <c r="AN70" s="30"/>
      <c r="AO70" s="30"/>
      <c r="AP70" s="31"/>
      <c r="AQ70" s="32"/>
      <c r="AR70" s="32"/>
      <c r="AS70" s="32"/>
      <c r="AT70" s="32"/>
      <c r="AU70" s="27">
        <v>46.25</v>
      </c>
      <c r="AV70" s="27"/>
      <c r="AW70" s="27"/>
      <c r="AX70" s="27"/>
      <c r="AY70" s="27"/>
      <c r="AZ70" s="28">
        <f t="shared" si="5"/>
        <v>0</v>
      </c>
      <c r="BA70" s="28"/>
      <c r="BB70" s="28"/>
      <c r="BC70" s="28"/>
      <c r="BD70" s="28"/>
      <c r="BE70" s="28"/>
      <c r="BF70" s="28"/>
      <c r="BK70" s="1"/>
      <c r="BX70" s="1"/>
      <c r="BY70" s="1"/>
    </row>
    <row r="71" spans="2:77" ht="15.6" x14ac:dyDescent="0.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K71" s="1"/>
      <c r="BX71" s="1"/>
      <c r="BY71" s="1"/>
    </row>
    <row r="72" spans="2:77" ht="15.6" x14ac:dyDescent="0.3">
      <c r="B72" s="43" t="s">
        <v>140</v>
      </c>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K72" s="1"/>
      <c r="BX72" s="1"/>
      <c r="BY72" s="1"/>
    </row>
    <row r="73" spans="2:77" ht="28.5" customHeight="1" x14ac:dyDescent="0.3">
      <c r="B73" s="22" t="s">
        <v>32</v>
      </c>
      <c r="C73" s="23"/>
      <c r="D73" s="23"/>
      <c r="E73" s="23"/>
      <c r="F73" s="24" t="s">
        <v>116</v>
      </c>
      <c r="G73" s="25"/>
      <c r="H73" s="25"/>
      <c r="I73" s="25"/>
      <c r="J73" s="26"/>
      <c r="K73" s="33" t="s">
        <v>114</v>
      </c>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5"/>
      <c r="AM73" s="29" t="s">
        <v>29</v>
      </c>
      <c r="AN73" s="30"/>
      <c r="AO73" s="30"/>
      <c r="AP73" s="31"/>
      <c r="AQ73" s="32"/>
      <c r="AR73" s="32"/>
      <c r="AS73" s="32"/>
      <c r="AT73" s="32"/>
      <c r="AU73" s="27">
        <v>17.8</v>
      </c>
      <c r="AV73" s="27"/>
      <c r="AW73" s="27"/>
      <c r="AX73" s="27"/>
      <c r="AY73" s="27"/>
      <c r="AZ73" s="28">
        <f t="shared" ref="AZ73:AZ74" si="6">AU73*AQ73</f>
        <v>0</v>
      </c>
      <c r="BA73" s="28"/>
      <c r="BB73" s="28"/>
      <c r="BC73" s="28"/>
      <c r="BD73" s="28"/>
      <c r="BE73" s="28"/>
      <c r="BF73" s="28"/>
      <c r="BK73" s="1"/>
      <c r="BX73" s="1"/>
      <c r="BY73" s="1"/>
    </row>
    <row r="74" spans="2:77" ht="28.5" customHeight="1" x14ac:dyDescent="0.3">
      <c r="B74" s="22" t="s">
        <v>32</v>
      </c>
      <c r="C74" s="23"/>
      <c r="D74" s="23"/>
      <c r="E74" s="23"/>
      <c r="F74" s="24" t="s">
        <v>115</v>
      </c>
      <c r="G74" s="25"/>
      <c r="H74" s="25"/>
      <c r="I74" s="25"/>
      <c r="J74" s="26"/>
      <c r="K74" s="33" t="s">
        <v>114</v>
      </c>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5"/>
      <c r="AM74" s="29" t="s">
        <v>109</v>
      </c>
      <c r="AN74" s="30"/>
      <c r="AO74" s="30"/>
      <c r="AP74" s="31"/>
      <c r="AQ74" s="32"/>
      <c r="AR74" s="32"/>
      <c r="AS74" s="32"/>
      <c r="AT74" s="32"/>
      <c r="AU74" s="27">
        <v>87.5</v>
      </c>
      <c r="AV74" s="27"/>
      <c r="AW74" s="27"/>
      <c r="AX74" s="27"/>
      <c r="AY74" s="27"/>
      <c r="AZ74" s="28">
        <f t="shared" si="6"/>
        <v>0</v>
      </c>
      <c r="BA74" s="28"/>
      <c r="BB74" s="28"/>
      <c r="BC74" s="28"/>
      <c r="BD74" s="28"/>
      <c r="BE74" s="28"/>
      <c r="BF74" s="28"/>
      <c r="BK74" s="1"/>
      <c r="BX74" s="1"/>
      <c r="BY74" s="1"/>
    </row>
    <row r="75" spans="2:77" ht="28.5" customHeight="1" x14ac:dyDescent="0.3">
      <c r="B75" s="22" t="s">
        <v>33</v>
      </c>
      <c r="C75" s="23"/>
      <c r="D75" s="23"/>
      <c r="E75" s="23"/>
      <c r="F75" s="24" t="s">
        <v>86</v>
      </c>
      <c r="G75" s="25"/>
      <c r="H75" s="25"/>
      <c r="I75" s="25"/>
      <c r="J75" s="26"/>
      <c r="K75" s="33" t="s">
        <v>98</v>
      </c>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5"/>
      <c r="AM75" s="29" t="s">
        <v>29</v>
      </c>
      <c r="AN75" s="30"/>
      <c r="AO75" s="30"/>
      <c r="AP75" s="31"/>
      <c r="AQ75" s="32"/>
      <c r="AR75" s="32"/>
      <c r="AS75" s="32"/>
      <c r="AT75" s="32"/>
      <c r="AU75" s="27">
        <v>38.5</v>
      </c>
      <c r="AV75" s="27"/>
      <c r="AW75" s="27"/>
      <c r="AX75" s="27"/>
      <c r="AY75" s="27"/>
      <c r="AZ75" s="28">
        <f t="shared" ref="AZ75:AZ86" si="7">AU75*AQ75</f>
        <v>0</v>
      </c>
      <c r="BA75" s="28"/>
      <c r="BB75" s="28"/>
      <c r="BC75" s="28"/>
      <c r="BD75" s="28"/>
      <c r="BE75" s="28"/>
      <c r="BF75" s="28"/>
      <c r="BK75" s="1"/>
      <c r="BX75" s="1"/>
      <c r="BY75" s="1"/>
    </row>
    <row r="76" spans="2:77" ht="28.5" customHeight="1" x14ac:dyDescent="0.3">
      <c r="B76" s="22" t="s">
        <v>33</v>
      </c>
      <c r="C76" s="23"/>
      <c r="D76" s="23"/>
      <c r="E76" s="23"/>
      <c r="F76" s="24" t="s">
        <v>80</v>
      </c>
      <c r="G76" s="25"/>
      <c r="H76" s="25"/>
      <c r="I76" s="25"/>
      <c r="J76" s="26"/>
      <c r="K76" s="33" t="s">
        <v>98</v>
      </c>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5"/>
      <c r="AM76" s="29" t="s">
        <v>28</v>
      </c>
      <c r="AN76" s="30"/>
      <c r="AO76" s="30"/>
      <c r="AP76" s="31"/>
      <c r="AQ76" s="32"/>
      <c r="AR76" s="32"/>
      <c r="AS76" s="32"/>
      <c r="AT76" s="32"/>
      <c r="AU76" s="27">
        <v>96.25</v>
      </c>
      <c r="AV76" s="27"/>
      <c r="AW76" s="27"/>
      <c r="AX76" s="27"/>
      <c r="AY76" s="27"/>
      <c r="AZ76" s="28">
        <f t="shared" si="7"/>
        <v>0</v>
      </c>
      <c r="BA76" s="28"/>
      <c r="BB76" s="28"/>
      <c r="BC76" s="28"/>
      <c r="BD76" s="28"/>
      <c r="BE76" s="28"/>
      <c r="BF76" s="28"/>
      <c r="BK76" s="1"/>
      <c r="BX76" s="1"/>
      <c r="BY76" s="1"/>
    </row>
    <row r="77" spans="2:77" ht="28.5" customHeight="1" x14ac:dyDescent="0.3">
      <c r="B77" s="22" t="s">
        <v>24</v>
      </c>
      <c r="C77" s="23"/>
      <c r="D77" s="23"/>
      <c r="E77" s="23"/>
      <c r="F77" s="24" t="s">
        <v>87</v>
      </c>
      <c r="G77" s="25"/>
      <c r="H77" s="25"/>
      <c r="I77" s="25"/>
      <c r="J77" s="26"/>
      <c r="K77" s="33" t="s">
        <v>70</v>
      </c>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5"/>
      <c r="AM77" s="29" t="s">
        <v>29</v>
      </c>
      <c r="AN77" s="30"/>
      <c r="AO77" s="30"/>
      <c r="AP77" s="31"/>
      <c r="AQ77" s="32"/>
      <c r="AR77" s="32"/>
      <c r="AS77" s="32"/>
      <c r="AT77" s="32"/>
      <c r="AU77" s="27">
        <v>38.5</v>
      </c>
      <c r="AV77" s="27"/>
      <c r="AW77" s="27"/>
      <c r="AX77" s="27"/>
      <c r="AY77" s="27"/>
      <c r="AZ77" s="28">
        <f t="shared" si="7"/>
        <v>0</v>
      </c>
      <c r="BA77" s="28"/>
      <c r="BB77" s="28"/>
      <c r="BC77" s="28"/>
      <c r="BD77" s="28"/>
      <c r="BE77" s="28"/>
      <c r="BF77" s="28"/>
      <c r="BK77" s="1"/>
      <c r="BX77" s="1"/>
      <c r="BY77" s="1"/>
    </row>
    <row r="78" spans="2:77" ht="28.5" customHeight="1" x14ac:dyDescent="0.3">
      <c r="B78" s="22" t="s">
        <v>24</v>
      </c>
      <c r="C78" s="23"/>
      <c r="D78" s="23"/>
      <c r="E78" s="23"/>
      <c r="F78" s="24" t="s">
        <v>81</v>
      </c>
      <c r="G78" s="25"/>
      <c r="H78" s="25"/>
      <c r="I78" s="25"/>
      <c r="J78" s="26"/>
      <c r="K78" s="33" t="s">
        <v>70</v>
      </c>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5"/>
      <c r="AM78" s="29" t="s">
        <v>28</v>
      </c>
      <c r="AN78" s="30"/>
      <c r="AO78" s="30"/>
      <c r="AP78" s="31"/>
      <c r="AQ78" s="32"/>
      <c r="AR78" s="32"/>
      <c r="AS78" s="32"/>
      <c r="AT78" s="32"/>
      <c r="AU78" s="27">
        <v>96.25</v>
      </c>
      <c r="AV78" s="27"/>
      <c r="AW78" s="27"/>
      <c r="AX78" s="27"/>
      <c r="AY78" s="27"/>
      <c r="AZ78" s="28">
        <f t="shared" si="7"/>
        <v>0</v>
      </c>
      <c r="BA78" s="28"/>
      <c r="BB78" s="28"/>
      <c r="BC78" s="28"/>
      <c r="BD78" s="28"/>
      <c r="BE78" s="28"/>
      <c r="BF78" s="28"/>
      <c r="BK78" s="1"/>
      <c r="BX78" s="1"/>
      <c r="BY78" s="1"/>
    </row>
    <row r="79" spans="2:77" ht="28.5" customHeight="1" x14ac:dyDescent="0.3">
      <c r="B79" s="22" t="s">
        <v>25</v>
      </c>
      <c r="C79" s="23"/>
      <c r="D79" s="23"/>
      <c r="E79" s="23"/>
      <c r="F79" s="24" t="s">
        <v>89</v>
      </c>
      <c r="G79" s="25"/>
      <c r="H79" s="25"/>
      <c r="I79" s="25"/>
      <c r="J79" s="26"/>
      <c r="K79" s="33" t="s">
        <v>71</v>
      </c>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5"/>
      <c r="AM79" s="29" t="s">
        <v>29</v>
      </c>
      <c r="AN79" s="30"/>
      <c r="AO79" s="30"/>
      <c r="AP79" s="31"/>
      <c r="AQ79" s="32"/>
      <c r="AR79" s="32"/>
      <c r="AS79" s="32"/>
      <c r="AT79" s="32"/>
      <c r="AU79" s="27">
        <v>26.5</v>
      </c>
      <c r="AV79" s="27"/>
      <c r="AW79" s="27"/>
      <c r="AX79" s="27"/>
      <c r="AY79" s="27"/>
      <c r="AZ79" s="28">
        <f t="shared" si="7"/>
        <v>0</v>
      </c>
      <c r="BA79" s="28"/>
      <c r="BB79" s="28"/>
      <c r="BC79" s="28"/>
      <c r="BD79" s="28"/>
      <c r="BE79" s="28"/>
      <c r="BF79" s="28"/>
      <c r="BK79" s="1"/>
      <c r="BX79" s="1"/>
      <c r="BY79" s="1"/>
    </row>
    <row r="80" spans="2:77" ht="28.5" customHeight="1" x14ac:dyDescent="0.3">
      <c r="B80" s="22" t="s">
        <v>25</v>
      </c>
      <c r="C80" s="23"/>
      <c r="D80" s="23"/>
      <c r="E80" s="23"/>
      <c r="F80" s="24" t="s">
        <v>83</v>
      </c>
      <c r="G80" s="25"/>
      <c r="H80" s="25"/>
      <c r="I80" s="25"/>
      <c r="J80" s="26"/>
      <c r="K80" s="33" t="s">
        <v>71</v>
      </c>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5"/>
      <c r="AM80" s="29" t="s">
        <v>28</v>
      </c>
      <c r="AN80" s="30"/>
      <c r="AO80" s="30"/>
      <c r="AP80" s="31"/>
      <c r="AQ80" s="32"/>
      <c r="AR80" s="32"/>
      <c r="AS80" s="32"/>
      <c r="AT80" s="32"/>
      <c r="AU80" s="27">
        <v>66.25</v>
      </c>
      <c r="AV80" s="27"/>
      <c r="AW80" s="27"/>
      <c r="AX80" s="27"/>
      <c r="AY80" s="27"/>
      <c r="AZ80" s="28">
        <f t="shared" si="7"/>
        <v>0</v>
      </c>
      <c r="BA80" s="28"/>
      <c r="BB80" s="28"/>
      <c r="BC80" s="28"/>
      <c r="BD80" s="28"/>
      <c r="BE80" s="28"/>
      <c r="BF80" s="28"/>
      <c r="BK80" s="1"/>
      <c r="BX80" s="1"/>
      <c r="BY80" s="1"/>
    </row>
    <row r="81" spans="1:77" ht="28.5" customHeight="1" x14ac:dyDescent="0.3">
      <c r="B81" s="22" t="s">
        <v>26</v>
      </c>
      <c r="C81" s="23"/>
      <c r="D81" s="23"/>
      <c r="E81" s="23"/>
      <c r="F81" s="24" t="s">
        <v>90</v>
      </c>
      <c r="G81" s="25"/>
      <c r="H81" s="25"/>
      <c r="I81" s="25"/>
      <c r="J81" s="26"/>
      <c r="K81" s="33" t="s">
        <v>72</v>
      </c>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5"/>
      <c r="AM81" s="29" t="s">
        <v>29</v>
      </c>
      <c r="AN81" s="30"/>
      <c r="AO81" s="30"/>
      <c r="AP81" s="31"/>
      <c r="AQ81" s="32"/>
      <c r="AR81" s="32"/>
      <c r="AS81" s="32"/>
      <c r="AT81" s="32"/>
      <c r="AU81" s="27">
        <v>26.5</v>
      </c>
      <c r="AV81" s="27"/>
      <c r="AW81" s="27"/>
      <c r="AX81" s="27"/>
      <c r="AY81" s="27"/>
      <c r="AZ81" s="28">
        <f t="shared" si="7"/>
        <v>0</v>
      </c>
      <c r="BA81" s="28"/>
      <c r="BB81" s="28"/>
      <c r="BC81" s="28"/>
      <c r="BD81" s="28"/>
      <c r="BE81" s="28"/>
      <c r="BF81" s="28"/>
      <c r="BK81" s="1"/>
      <c r="BX81" s="1"/>
      <c r="BY81" s="1"/>
    </row>
    <row r="82" spans="1:77" ht="28.5" customHeight="1" x14ac:dyDescent="0.3">
      <c r="B82" s="22" t="s">
        <v>26</v>
      </c>
      <c r="C82" s="23"/>
      <c r="D82" s="23"/>
      <c r="E82" s="23"/>
      <c r="F82" s="24" t="s">
        <v>84</v>
      </c>
      <c r="G82" s="25"/>
      <c r="H82" s="25"/>
      <c r="I82" s="25"/>
      <c r="J82" s="26"/>
      <c r="K82" s="33" t="s">
        <v>72</v>
      </c>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5"/>
      <c r="AM82" s="29" t="s">
        <v>28</v>
      </c>
      <c r="AN82" s="30"/>
      <c r="AO82" s="30"/>
      <c r="AP82" s="31"/>
      <c r="AQ82" s="32"/>
      <c r="AR82" s="32"/>
      <c r="AS82" s="32"/>
      <c r="AT82" s="32"/>
      <c r="AU82" s="27">
        <v>66.25</v>
      </c>
      <c r="AV82" s="27"/>
      <c r="AW82" s="27"/>
      <c r="AX82" s="27"/>
      <c r="AY82" s="27"/>
      <c r="AZ82" s="28">
        <f t="shared" si="7"/>
        <v>0</v>
      </c>
      <c r="BA82" s="28"/>
      <c r="BB82" s="28"/>
      <c r="BC82" s="28"/>
      <c r="BD82" s="28"/>
      <c r="BE82" s="28"/>
      <c r="BF82" s="28"/>
      <c r="BK82" s="1"/>
      <c r="BX82" s="1"/>
      <c r="BY82" s="1"/>
    </row>
    <row r="83" spans="1:77" ht="28.5" customHeight="1" x14ac:dyDescent="0.3">
      <c r="B83" s="22" t="s">
        <v>27</v>
      </c>
      <c r="C83" s="23"/>
      <c r="D83" s="23"/>
      <c r="E83" s="23"/>
      <c r="F83" s="24" t="s">
        <v>91</v>
      </c>
      <c r="G83" s="25"/>
      <c r="H83" s="25"/>
      <c r="I83" s="25"/>
      <c r="J83" s="26"/>
      <c r="K83" s="33" t="s">
        <v>73</v>
      </c>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5"/>
      <c r="AM83" s="29" t="s">
        <v>29</v>
      </c>
      <c r="AN83" s="30"/>
      <c r="AO83" s="30"/>
      <c r="AP83" s="31"/>
      <c r="AQ83" s="32"/>
      <c r="AR83" s="32"/>
      <c r="AS83" s="32"/>
      <c r="AT83" s="32"/>
      <c r="AU83" s="27">
        <v>26.5</v>
      </c>
      <c r="AV83" s="27"/>
      <c r="AW83" s="27"/>
      <c r="AX83" s="27"/>
      <c r="AY83" s="27"/>
      <c r="AZ83" s="28">
        <f t="shared" si="7"/>
        <v>0</v>
      </c>
      <c r="BA83" s="28"/>
      <c r="BB83" s="28"/>
      <c r="BC83" s="28"/>
      <c r="BD83" s="28"/>
      <c r="BE83" s="28"/>
      <c r="BF83" s="28"/>
      <c r="BK83" s="1"/>
      <c r="BX83" s="1"/>
      <c r="BY83" s="1"/>
    </row>
    <row r="84" spans="1:77" ht="28.5" customHeight="1" x14ac:dyDescent="0.3">
      <c r="B84" s="22" t="s">
        <v>27</v>
      </c>
      <c r="C84" s="23"/>
      <c r="D84" s="23"/>
      <c r="E84" s="23"/>
      <c r="F84" s="24" t="s">
        <v>85</v>
      </c>
      <c r="G84" s="25"/>
      <c r="H84" s="25"/>
      <c r="I84" s="25"/>
      <c r="J84" s="26"/>
      <c r="K84" s="33" t="s">
        <v>73</v>
      </c>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5"/>
      <c r="AM84" s="29" t="s">
        <v>28</v>
      </c>
      <c r="AN84" s="30"/>
      <c r="AO84" s="30"/>
      <c r="AP84" s="31"/>
      <c r="AQ84" s="32"/>
      <c r="AR84" s="32"/>
      <c r="AS84" s="32"/>
      <c r="AT84" s="32"/>
      <c r="AU84" s="27">
        <v>66.25</v>
      </c>
      <c r="AV84" s="27"/>
      <c r="AW84" s="27"/>
      <c r="AX84" s="27"/>
      <c r="AY84" s="27"/>
      <c r="AZ84" s="28">
        <f t="shared" si="7"/>
        <v>0</v>
      </c>
      <c r="BA84" s="28"/>
      <c r="BB84" s="28"/>
      <c r="BC84" s="28"/>
      <c r="BD84" s="28"/>
      <c r="BE84" s="28"/>
      <c r="BF84" s="28"/>
      <c r="BK84" s="1"/>
      <c r="BX84" s="1"/>
      <c r="BY84" s="1"/>
    </row>
    <row r="85" spans="1:77" ht="28.5" customHeight="1" x14ac:dyDescent="0.3">
      <c r="B85" s="22" t="s">
        <v>68</v>
      </c>
      <c r="C85" s="23"/>
      <c r="D85" s="23"/>
      <c r="E85" s="23"/>
      <c r="F85" s="24" t="s">
        <v>88</v>
      </c>
      <c r="G85" s="25"/>
      <c r="H85" s="25"/>
      <c r="I85" s="25"/>
      <c r="J85" s="26"/>
      <c r="K85" s="33" t="s">
        <v>135</v>
      </c>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5"/>
      <c r="AM85" s="29" t="s">
        <v>29</v>
      </c>
      <c r="AN85" s="30"/>
      <c r="AO85" s="30"/>
      <c r="AP85" s="31"/>
      <c r="AQ85" s="32"/>
      <c r="AR85" s="32"/>
      <c r="AS85" s="32"/>
      <c r="AT85" s="32"/>
      <c r="AU85" s="27">
        <v>26.5</v>
      </c>
      <c r="AV85" s="27"/>
      <c r="AW85" s="27"/>
      <c r="AX85" s="27"/>
      <c r="AY85" s="27"/>
      <c r="AZ85" s="28">
        <f t="shared" si="7"/>
        <v>0</v>
      </c>
      <c r="BA85" s="28"/>
      <c r="BB85" s="28"/>
      <c r="BC85" s="28"/>
      <c r="BD85" s="28"/>
      <c r="BE85" s="28"/>
      <c r="BF85" s="28"/>
      <c r="BK85" s="1"/>
      <c r="BX85" s="1"/>
      <c r="BY85" s="1"/>
    </row>
    <row r="86" spans="1:77" ht="28.5" customHeight="1" x14ac:dyDescent="0.3">
      <c r="B86" s="22" t="s">
        <v>68</v>
      </c>
      <c r="C86" s="23"/>
      <c r="D86" s="23"/>
      <c r="E86" s="23"/>
      <c r="F86" s="24" t="s">
        <v>82</v>
      </c>
      <c r="G86" s="25"/>
      <c r="H86" s="25"/>
      <c r="I86" s="25"/>
      <c r="J86" s="26"/>
      <c r="K86" s="33" t="s">
        <v>135</v>
      </c>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5"/>
      <c r="AM86" s="29" t="s">
        <v>28</v>
      </c>
      <c r="AN86" s="30"/>
      <c r="AO86" s="30"/>
      <c r="AP86" s="31"/>
      <c r="AQ86" s="32"/>
      <c r="AR86" s="32"/>
      <c r="AS86" s="32"/>
      <c r="AT86" s="32"/>
      <c r="AU86" s="27">
        <v>66.25</v>
      </c>
      <c r="AV86" s="27"/>
      <c r="AW86" s="27"/>
      <c r="AX86" s="27"/>
      <c r="AY86" s="27"/>
      <c r="AZ86" s="28">
        <f t="shared" si="7"/>
        <v>0</v>
      </c>
      <c r="BA86" s="28"/>
      <c r="BB86" s="28"/>
      <c r="BC86" s="28"/>
      <c r="BD86" s="28"/>
      <c r="BE86" s="28"/>
      <c r="BF86" s="28"/>
      <c r="BK86" s="1"/>
      <c r="BX86" s="1"/>
      <c r="BY86" s="1"/>
    </row>
    <row r="87" spans="1:77" ht="16.350000000000001" customHeight="1" x14ac:dyDescent="0.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K87" s="1"/>
      <c r="BX87" s="1"/>
      <c r="BY87" s="1"/>
    </row>
    <row r="88" spans="1:77" ht="15.6" x14ac:dyDescent="0.3">
      <c r="B88" s="43" t="s">
        <v>141</v>
      </c>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K88" s="1"/>
      <c r="BX88" s="1"/>
      <c r="BY88" s="1"/>
    </row>
    <row r="89" spans="1:77" x14ac:dyDescent="0.3">
      <c r="A89" s="7"/>
      <c r="B89" s="39" t="s">
        <v>19</v>
      </c>
      <c r="C89" s="39"/>
      <c r="D89" s="39"/>
      <c r="E89" s="39"/>
      <c r="F89" s="16" t="s">
        <v>14</v>
      </c>
      <c r="G89" s="17"/>
      <c r="H89" s="17"/>
      <c r="I89" s="17"/>
      <c r="J89" s="18"/>
      <c r="K89" s="16" t="s">
        <v>12</v>
      </c>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8"/>
      <c r="AM89" s="16" t="s">
        <v>11</v>
      </c>
      <c r="AN89" s="17"/>
      <c r="AO89" s="17"/>
      <c r="AP89" s="18"/>
      <c r="AQ89" s="39" t="s">
        <v>10</v>
      </c>
      <c r="AR89" s="39"/>
      <c r="AS89" s="39"/>
      <c r="AT89" s="39"/>
      <c r="AU89" s="39" t="s">
        <v>13</v>
      </c>
      <c r="AV89" s="39"/>
      <c r="AW89" s="39"/>
      <c r="AX89" s="39"/>
      <c r="AY89" s="39"/>
      <c r="AZ89" s="40" t="s">
        <v>15</v>
      </c>
      <c r="BA89" s="40"/>
      <c r="BB89" s="40"/>
      <c r="BC89" s="40"/>
      <c r="BD89" s="40"/>
      <c r="BE89" s="40"/>
      <c r="BF89" s="40"/>
      <c r="BG89" s="7"/>
      <c r="BH89" s="7"/>
      <c r="BI89" s="7"/>
      <c r="BK89" s="1"/>
      <c r="BX89" s="1"/>
      <c r="BY89" s="1"/>
    </row>
    <row r="90" spans="1:77" ht="28.5" customHeight="1" x14ac:dyDescent="0.3">
      <c r="B90" s="22" t="s">
        <v>32</v>
      </c>
      <c r="C90" s="23"/>
      <c r="D90" s="23"/>
      <c r="E90" s="23"/>
      <c r="F90" s="24" t="s">
        <v>127</v>
      </c>
      <c r="G90" s="25"/>
      <c r="H90" s="25"/>
      <c r="I90" s="25"/>
      <c r="J90" s="26"/>
      <c r="K90" s="33" t="s">
        <v>128</v>
      </c>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5"/>
      <c r="AM90" s="29" t="s">
        <v>16</v>
      </c>
      <c r="AN90" s="30"/>
      <c r="AO90" s="30"/>
      <c r="AP90" s="31"/>
      <c r="AQ90" s="32"/>
      <c r="AR90" s="32"/>
      <c r="AS90" s="32"/>
      <c r="AT90" s="32"/>
      <c r="AU90" s="27">
        <v>64.099999999999994</v>
      </c>
      <c r="AV90" s="27"/>
      <c r="AW90" s="27"/>
      <c r="AX90" s="27"/>
      <c r="AY90" s="27"/>
      <c r="AZ90" s="28">
        <f t="shared" ref="AZ90:AZ92" si="8">AU90*AQ90</f>
        <v>0</v>
      </c>
      <c r="BA90" s="28"/>
      <c r="BB90" s="28"/>
      <c r="BC90" s="28"/>
      <c r="BD90" s="28"/>
      <c r="BE90" s="28"/>
      <c r="BF90" s="28"/>
      <c r="BK90" s="1"/>
      <c r="BX90" s="1"/>
      <c r="BY90" s="1"/>
    </row>
    <row r="91" spans="1:77" ht="28.5" customHeight="1" x14ac:dyDescent="0.3">
      <c r="B91" s="22" t="s">
        <v>32</v>
      </c>
      <c r="C91" s="23"/>
      <c r="D91" s="23"/>
      <c r="E91" s="23"/>
      <c r="F91" s="24" t="s">
        <v>125</v>
      </c>
      <c r="G91" s="25"/>
      <c r="H91" s="25"/>
      <c r="I91" s="25"/>
      <c r="J91" s="26"/>
      <c r="K91" s="33" t="s">
        <v>126</v>
      </c>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5"/>
      <c r="AM91" s="29" t="s">
        <v>16</v>
      </c>
      <c r="AN91" s="30"/>
      <c r="AO91" s="30"/>
      <c r="AP91" s="31"/>
      <c r="AQ91" s="32"/>
      <c r="AR91" s="32"/>
      <c r="AS91" s="32"/>
      <c r="AT91" s="32"/>
      <c r="AU91" s="27">
        <v>74.8</v>
      </c>
      <c r="AV91" s="27"/>
      <c r="AW91" s="27"/>
      <c r="AX91" s="27"/>
      <c r="AY91" s="27"/>
      <c r="AZ91" s="28">
        <f t="shared" si="8"/>
        <v>0</v>
      </c>
      <c r="BA91" s="28"/>
      <c r="BB91" s="28"/>
      <c r="BC91" s="28"/>
      <c r="BD91" s="28"/>
      <c r="BE91" s="28"/>
      <c r="BF91" s="28"/>
      <c r="BK91" s="1"/>
      <c r="BX91" s="1"/>
      <c r="BY91" s="1"/>
    </row>
    <row r="92" spans="1:77" ht="28.5" customHeight="1" x14ac:dyDescent="0.3">
      <c r="B92" s="22" t="s">
        <v>32</v>
      </c>
      <c r="C92" s="23"/>
      <c r="D92" s="23"/>
      <c r="E92" s="23"/>
      <c r="F92" s="24" t="s">
        <v>123</v>
      </c>
      <c r="G92" s="25"/>
      <c r="H92" s="25"/>
      <c r="I92" s="25"/>
      <c r="J92" s="26"/>
      <c r="K92" s="33" t="s">
        <v>124</v>
      </c>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5"/>
      <c r="AM92" s="29" t="s">
        <v>16</v>
      </c>
      <c r="AN92" s="30"/>
      <c r="AO92" s="30"/>
      <c r="AP92" s="31"/>
      <c r="AQ92" s="32"/>
      <c r="AR92" s="32"/>
      <c r="AS92" s="32"/>
      <c r="AT92" s="32"/>
      <c r="AU92" s="27">
        <v>44.4</v>
      </c>
      <c r="AV92" s="27"/>
      <c r="AW92" s="27"/>
      <c r="AX92" s="27"/>
      <c r="AY92" s="27"/>
      <c r="AZ92" s="28">
        <f t="shared" si="8"/>
        <v>0</v>
      </c>
      <c r="BA92" s="28"/>
      <c r="BB92" s="28"/>
      <c r="BC92" s="28"/>
      <c r="BD92" s="28"/>
      <c r="BE92" s="28"/>
      <c r="BF92" s="28"/>
      <c r="BK92" s="1"/>
      <c r="BX92" s="1"/>
      <c r="BY92" s="1"/>
    </row>
    <row r="93" spans="1:77" ht="28.5" customHeight="1" x14ac:dyDescent="0.3">
      <c r="B93" s="22" t="s">
        <v>25</v>
      </c>
      <c r="C93" s="23"/>
      <c r="D93" s="23"/>
      <c r="E93" s="23"/>
      <c r="F93" s="24" t="s">
        <v>95</v>
      </c>
      <c r="G93" s="25"/>
      <c r="H93" s="25"/>
      <c r="I93" s="25"/>
      <c r="J93" s="26"/>
      <c r="K93" s="33" t="s">
        <v>101</v>
      </c>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5"/>
      <c r="AM93" s="29" t="s">
        <v>29</v>
      </c>
      <c r="AN93" s="30"/>
      <c r="AO93" s="30"/>
      <c r="AP93" s="31"/>
      <c r="AQ93" s="32"/>
      <c r="AR93" s="32"/>
      <c r="AS93" s="32"/>
      <c r="AT93" s="32"/>
      <c r="AU93" s="27">
        <v>32</v>
      </c>
      <c r="AV93" s="27"/>
      <c r="AW93" s="27"/>
      <c r="AX93" s="27"/>
      <c r="AY93" s="27"/>
      <c r="AZ93" s="28">
        <f t="shared" ref="AZ93:AZ98" si="9">AU93*AQ93</f>
        <v>0</v>
      </c>
      <c r="BA93" s="28"/>
      <c r="BB93" s="28"/>
      <c r="BC93" s="28"/>
      <c r="BD93" s="28"/>
      <c r="BE93" s="28"/>
      <c r="BF93" s="28"/>
      <c r="BK93" s="1"/>
      <c r="BX93" s="1"/>
      <c r="BY93" s="1"/>
    </row>
    <row r="94" spans="1:77" ht="28.5" customHeight="1" x14ac:dyDescent="0.3">
      <c r="B94" s="22" t="s">
        <v>25</v>
      </c>
      <c r="C94" s="23"/>
      <c r="D94" s="23"/>
      <c r="E94" s="23"/>
      <c r="F94" s="24" t="s">
        <v>92</v>
      </c>
      <c r="G94" s="25"/>
      <c r="H94" s="25"/>
      <c r="I94" s="25"/>
      <c r="J94" s="26"/>
      <c r="K94" s="33" t="s">
        <v>101</v>
      </c>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5"/>
      <c r="AM94" s="29" t="s">
        <v>28</v>
      </c>
      <c r="AN94" s="30"/>
      <c r="AO94" s="30"/>
      <c r="AP94" s="31"/>
      <c r="AQ94" s="32"/>
      <c r="AR94" s="32"/>
      <c r="AS94" s="32"/>
      <c r="AT94" s="32"/>
      <c r="AU94" s="27">
        <v>80</v>
      </c>
      <c r="AV94" s="27"/>
      <c r="AW94" s="27"/>
      <c r="AX94" s="27"/>
      <c r="AY94" s="27"/>
      <c r="AZ94" s="28">
        <f t="shared" si="9"/>
        <v>0</v>
      </c>
      <c r="BA94" s="28"/>
      <c r="BB94" s="28"/>
      <c r="BC94" s="28"/>
      <c r="BD94" s="28"/>
      <c r="BE94" s="28"/>
      <c r="BF94" s="28"/>
      <c r="BK94" s="1"/>
      <c r="BX94" s="1"/>
      <c r="BY94" s="1"/>
    </row>
    <row r="95" spans="1:77" ht="28.5" customHeight="1" x14ac:dyDescent="0.3">
      <c r="B95" s="22" t="s">
        <v>26</v>
      </c>
      <c r="C95" s="23"/>
      <c r="D95" s="23"/>
      <c r="E95" s="23"/>
      <c r="F95" s="24" t="s">
        <v>96</v>
      </c>
      <c r="G95" s="25"/>
      <c r="H95" s="25"/>
      <c r="I95" s="25"/>
      <c r="J95" s="26"/>
      <c r="K95" s="33" t="s">
        <v>102</v>
      </c>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5"/>
      <c r="AM95" s="29" t="s">
        <v>29</v>
      </c>
      <c r="AN95" s="30"/>
      <c r="AO95" s="30"/>
      <c r="AP95" s="31"/>
      <c r="AQ95" s="32"/>
      <c r="AR95" s="32"/>
      <c r="AS95" s="32"/>
      <c r="AT95" s="32"/>
      <c r="AU95" s="27">
        <v>32</v>
      </c>
      <c r="AV95" s="27"/>
      <c r="AW95" s="27"/>
      <c r="AX95" s="27"/>
      <c r="AY95" s="27"/>
      <c r="AZ95" s="28">
        <f t="shared" si="9"/>
        <v>0</v>
      </c>
      <c r="BA95" s="28"/>
      <c r="BB95" s="28"/>
      <c r="BC95" s="28"/>
      <c r="BD95" s="28"/>
      <c r="BE95" s="28"/>
      <c r="BF95" s="28"/>
      <c r="BK95" s="1"/>
      <c r="BX95" s="1"/>
      <c r="BY95" s="1"/>
    </row>
    <row r="96" spans="1:77" ht="28.5" customHeight="1" x14ac:dyDescent="0.3">
      <c r="B96" s="22" t="s">
        <v>26</v>
      </c>
      <c r="C96" s="23"/>
      <c r="D96" s="23"/>
      <c r="E96" s="23"/>
      <c r="F96" s="24" t="s">
        <v>93</v>
      </c>
      <c r="G96" s="25"/>
      <c r="H96" s="25"/>
      <c r="I96" s="25"/>
      <c r="J96" s="26"/>
      <c r="K96" s="33" t="s">
        <v>102</v>
      </c>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5"/>
      <c r="AM96" s="29" t="s">
        <v>28</v>
      </c>
      <c r="AN96" s="30"/>
      <c r="AO96" s="30"/>
      <c r="AP96" s="31"/>
      <c r="AQ96" s="32"/>
      <c r="AR96" s="32"/>
      <c r="AS96" s="32"/>
      <c r="AT96" s="32"/>
      <c r="AU96" s="27">
        <v>80</v>
      </c>
      <c r="AV96" s="27"/>
      <c r="AW96" s="27"/>
      <c r="AX96" s="27"/>
      <c r="AY96" s="27"/>
      <c r="AZ96" s="28">
        <f t="shared" si="9"/>
        <v>0</v>
      </c>
      <c r="BA96" s="28"/>
      <c r="BB96" s="28"/>
      <c r="BC96" s="28"/>
      <c r="BD96" s="28"/>
      <c r="BE96" s="28"/>
      <c r="BF96" s="28"/>
      <c r="BK96" s="1"/>
      <c r="BX96" s="1"/>
      <c r="BY96" s="1"/>
    </row>
    <row r="97" spans="1:77" ht="28.5" customHeight="1" x14ac:dyDescent="0.3">
      <c r="B97" s="22" t="s">
        <v>27</v>
      </c>
      <c r="C97" s="23"/>
      <c r="D97" s="23"/>
      <c r="E97" s="23"/>
      <c r="F97" s="24" t="s">
        <v>97</v>
      </c>
      <c r="G97" s="25"/>
      <c r="H97" s="25"/>
      <c r="I97" s="25"/>
      <c r="J97" s="26"/>
      <c r="K97" s="33" t="s">
        <v>103</v>
      </c>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5"/>
      <c r="AM97" s="29" t="s">
        <v>29</v>
      </c>
      <c r="AN97" s="30"/>
      <c r="AO97" s="30"/>
      <c r="AP97" s="31"/>
      <c r="AQ97" s="32"/>
      <c r="AR97" s="32"/>
      <c r="AS97" s="32"/>
      <c r="AT97" s="32"/>
      <c r="AU97" s="27">
        <v>32</v>
      </c>
      <c r="AV97" s="27"/>
      <c r="AW97" s="27"/>
      <c r="AX97" s="27"/>
      <c r="AY97" s="27"/>
      <c r="AZ97" s="28">
        <f t="shared" si="9"/>
        <v>0</v>
      </c>
      <c r="BA97" s="28"/>
      <c r="BB97" s="28"/>
      <c r="BC97" s="28"/>
      <c r="BD97" s="28"/>
      <c r="BE97" s="28"/>
      <c r="BF97" s="28"/>
      <c r="BK97" s="1"/>
      <c r="BX97" s="1"/>
      <c r="BY97" s="1"/>
    </row>
    <row r="98" spans="1:77" ht="28.5" customHeight="1" x14ac:dyDescent="0.3">
      <c r="B98" s="22" t="s">
        <v>27</v>
      </c>
      <c r="C98" s="23"/>
      <c r="D98" s="23"/>
      <c r="E98" s="23"/>
      <c r="F98" s="24" t="s">
        <v>94</v>
      </c>
      <c r="G98" s="25"/>
      <c r="H98" s="25"/>
      <c r="I98" s="25"/>
      <c r="J98" s="26"/>
      <c r="K98" s="33" t="s">
        <v>103</v>
      </c>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5"/>
      <c r="AM98" s="29" t="s">
        <v>28</v>
      </c>
      <c r="AN98" s="30"/>
      <c r="AO98" s="30"/>
      <c r="AP98" s="31"/>
      <c r="AQ98" s="32"/>
      <c r="AR98" s="32"/>
      <c r="AS98" s="32"/>
      <c r="AT98" s="32"/>
      <c r="AU98" s="27">
        <v>80</v>
      </c>
      <c r="AV98" s="27"/>
      <c r="AW98" s="27"/>
      <c r="AX98" s="27"/>
      <c r="AY98" s="27"/>
      <c r="AZ98" s="28">
        <f t="shared" si="9"/>
        <v>0</v>
      </c>
      <c r="BA98" s="28"/>
      <c r="BB98" s="28"/>
      <c r="BC98" s="28"/>
      <c r="BD98" s="28"/>
      <c r="BE98" s="28"/>
      <c r="BF98" s="28"/>
      <c r="BK98" s="1"/>
      <c r="BX98" s="1"/>
      <c r="BY98" s="1"/>
    </row>
    <row r="99" spans="1:77" ht="14.25" customHeight="1" x14ac:dyDescent="0.3">
      <c r="B99" s="66" t="s">
        <v>143</v>
      </c>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5" t="s">
        <v>31</v>
      </c>
      <c r="AV99" s="65"/>
      <c r="AW99" s="65"/>
      <c r="AX99" s="65"/>
      <c r="AY99" s="65"/>
      <c r="AZ99" s="70">
        <f>SUM(AZ19:BF98)</f>
        <v>0</v>
      </c>
      <c r="BA99" s="71"/>
      <c r="BB99" s="71"/>
      <c r="BC99" s="71"/>
      <c r="BD99" s="71"/>
      <c r="BE99" s="71"/>
      <c r="BF99" s="72"/>
      <c r="BK99" s="1"/>
      <c r="BX99" s="1"/>
      <c r="BY99" s="1"/>
    </row>
    <row r="100" spans="1:77" ht="14.25" customHeight="1" x14ac:dyDescent="0.3">
      <c r="B100" s="67"/>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5"/>
      <c r="AV100" s="65"/>
      <c r="AW100" s="65"/>
      <c r="AX100" s="65"/>
      <c r="AY100" s="65"/>
      <c r="AZ100" s="73"/>
      <c r="BA100" s="74"/>
      <c r="BB100" s="74"/>
      <c r="BC100" s="74"/>
      <c r="BD100" s="74"/>
      <c r="BE100" s="74"/>
      <c r="BF100" s="75"/>
      <c r="BK100" s="1"/>
      <c r="BX100" s="1"/>
      <c r="BY100" s="1"/>
    </row>
    <row r="101" spans="1:77" x14ac:dyDescent="0.3">
      <c r="B101" s="68"/>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5"/>
      <c r="AV101" s="65"/>
      <c r="AW101" s="65"/>
      <c r="AX101" s="65"/>
      <c r="AY101" s="65"/>
      <c r="AZ101" s="76"/>
      <c r="BA101" s="77"/>
      <c r="BB101" s="77"/>
      <c r="BC101" s="77"/>
      <c r="BD101" s="77"/>
      <c r="BE101" s="77"/>
      <c r="BF101" s="78"/>
      <c r="BK101" s="1"/>
      <c r="BX101" s="1"/>
      <c r="BY101" s="1"/>
    </row>
    <row r="102" spans="1:77" ht="19.649999999999999" customHeight="1" x14ac:dyDescent="0.3">
      <c r="B102" s="62" t="s">
        <v>137</v>
      </c>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L102" s="2"/>
      <c r="BM102" s="2"/>
      <c r="BX102" s="1"/>
      <c r="BY102" s="1"/>
    </row>
    <row r="103" spans="1:77" ht="19.649999999999999" customHeight="1" x14ac:dyDescent="0.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L103" s="2"/>
      <c r="BM103" s="2"/>
      <c r="BX103" s="1"/>
      <c r="BY103" s="1"/>
    </row>
    <row r="104" spans="1:77" ht="19.649999999999999" customHeight="1" x14ac:dyDescent="0.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L104" s="2"/>
      <c r="BM104" s="2"/>
      <c r="BX104" s="1"/>
      <c r="BY104" s="1"/>
    </row>
    <row r="105" spans="1:77" ht="19.649999999999999" customHeight="1" x14ac:dyDescent="0.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L105" s="2"/>
      <c r="BM105" s="2"/>
      <c r="BX105" s="1"/>
      <c r="BY105" s="1"/>
    </row>
    <row r="106" spans="1:77" ht="19.649999999999999" customHeight="1" x14ac:dyDescent="0.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L106" s="2"/>
      <c r="BM106" s="2"/>
      <c r="BX106" s="1"/>
      <c r="BY106" s="1"/>
    </row>
    <row r="107" spans="1:77" ht="6" customHeight="1" x14ac:dyDescent="0.3">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1"/>
      <c r="BA107" s="11"/>
      <c r="BB107" s="11"/>
      <c r="BC107" s="11"/>
      <c r="BD107" s="11"/>
      <c r="BE107" s="11"/>
      <c r="BF107" s="11"/>
    </row>
    <row r="108" spans="1:77" ht="6" customHeight="1" x14ac:dyDescent="0.3"/>
    <row r="109" spans="1:77" ht="18" x14ac:dyDescent="0.3">
      <c r="A109" s="37" t="s">
        <v>136</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row>
    <row r="110" spans="1:77" ht="19.2" customHeight="1" x14ac:dyDescent="0.3">
      <c r="A110" s="36" t="s">
        <v>129</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row>
    <row r="111" spans="1:77" ht="19.2" customHeight="1" x14ac:dyDescent="0.3">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row>
    <row r="112" spans="1:77" ht="6" customHeight="1" x14ac:dyDescent="0.3">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4"/>
      <c r="BA112" s="14"/>
      <c r="BB112" s="14"/>
      <c r="BC112" s="14"/>
      <c r="BD112" s="14"/>
      <c r="BE112" s="14"/>
      <c r="BF112" s="14"/>
      <c r="BG112" s="12"/>
    </row>
    <row r="113" spans="2:77" ht="79.5" customHeight="1" x14ac:dyDescent="0.3">
      <c r="B113" s="38" t="s">
        <v>17</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L113" s="2"/>
      <c r="BM113" s="2"/>
      <c r="BX113" s="1"/>
      <c r="BY113" s="1"/>
    </row>
    <row r="114" spans="2:77" ht="44.4" customHeight="1" x14ac:dyDescent="0.3">
      <c r="BL114" s="2"/>
      <c r="BM114" s="2"/>
      <c r="BX114" s="1"/>
      <c r="BY114" s="1"/>
    </row>
    <row r="115" spans="2:77" ht="6" customHeight="1" x14ac:dyDescent="0.3">
      <c r="BK115" s="1"/>
      <c r="BX115" s="1"/>
      <c r="BY115" s="1"/>
    </row>
    <row r="116" spans="2:77" ht="79.5" customHeight="1" x14ac:dyDescent="0.3">
      <c r="BM116" s="2"/>
      <c r="BX116" s="1"/>
      <c r="BY116" s="1"/>
    </row>
    <row r="117" spans="2:77" ht="44.4" customHeight="1" x14ac:dyDescent="0.3">
      <c r="BY117" s="1"/>
    </row>
    <row r="120" spans="2:77" ht="44.4" customHeight="1" x14ac:dyDescent="0.3"/>
    <row r="121" spans="2:77" ht="44.4" customHeight="1" x14ac:dyDescent="0.3"/>
  </sheetData>
  <sheetProtection algorithmName="SHA-512" hashValue="9K88sBvncue4TMy2QVjAJyfxMhMweJZClvCXt52VWiB2uJbGqL7WYmTDIZNFALlorDcimFZ9GKs9d/fXlXXndA==" saltValue="j3n4bsrJAT9JJF47BibRaA==" spinCount="100000" sheet="1" formatRows="0"/>
  <mergeCells count="509">
    <mergeCell ref="AE13:AO13"/>
    <mergeCell ref="AE14:AO14"/>
    <mergeCell ref="AE15:AO15"/>
    <mergeCell ref="AQ80:AT80"/>
    <mergeCell ref="AU80:AY80"/>
    <mergeCell ref="AZ80:BF80"/>
    <mergeCell ref="AU83:AY83"/>
    <mergeCell ref="AZ83:BF83"/>
    <mergeCell ref="K77:AL77"/>
    <mergeCell ref="AM77:AP77"/>
    <mergeCell ref="AQ77:AT77"/>
    <mergeCell ref="AU77:AY77"/>
    <mergeCell ref="AZ77:BF77"/>
    <mergeCell ref="AU69:AY69"/>
    <mergeCell ref="AZ69:BF69"/>
    <mergeCell ref="AU74:AY74"/>
    <mergeCell ref="AZ74:BF74"/>
    <mergeCell ref="AU79:AY79"/>
    <mergeCell ref="AZ79:BF79"/>
    <mergeCell ref="AZ81:BF81"/>
    <mergeCell ref="AU81:AY81"/>
    <mergeCell ref="K78:AL78"/>
    <mergeCell ref="F79:J79"/>
    <mergeCell ref="K79:AL79"/>
    <mergeCell ref="AM79:AP79"/>
    <mergeCell ref="AQ79:AT79"/>
    <mergeCell ref="B80:E80"/>
    <mergeCell ref="F80:J80"/>
    <mergeCell ref="K80:AL80"/>
    <mergeCell ref="AM80:AP80"/>
    <mergeCell ref="I1:AZ4"/>
    <mergeCell ref="AM33:AP33"/>
    <mergeCell ref="AQ33:AT33"/>
    <mergeCell ref="AU33:AY33"/>
    <mergeCell ref="AZ33:BF33"/>
    <mergeCell ref="AU49:AY49"/>
    <mergeCell ref="AZ49:BF49"/>
    <mergeCell ref="B50:E50"/>
    <mergeCell ref="K50:AL50"/>
    <mergeCell ref="AM50:AP50"/>
    <mergeCell ref="AQ50:AT50"/>
    <mergeCell ref="AU50:AY50"/>
    <mergeCell ref="AZ50:BF50"/>
    <mergeCell ref="F46:J46"/>
    <mergeCell ref="K46:AL46"/>
    <mergeCell ref="AM46:AP46"/>
    <mergeCell ref="B82:E82"/>
    <mergeCell ref="F82:J82"/>
    <mergeCell ref="K82:AL82"/>
    <mergeCell ref="B84:E84"/>
    <mergeCell ref="F84:J84"/>
    <mergeCell ref="K84:AL84"/>
    <mergeCell ref="AM84:AP84"/>
    <mergeCell ref="AQ84:AT84"/>
    <mergeCell ref="B81:E81"/>
    <mergeCell ref="F81:J81"/>
    <mergeCell ref="K81:AL81"/>
    <mergeCell ref="AM81:AP81"/>
    <mergeCell ref="AQ81:AT81"/>
    <mergeCell ref="B83:E83"/>
    <mergeCell ref="F83:J83"/>
    <mergeCell ref="K83:AL83"/>
    <mergeCell ref="AM83:AP83"/>
    <mergeCell ref="AQ83:AT83"/>
    <mergeCell ref="AZ73:BF73"/>
    <mergeCell ref="B74:E74"/>
    <mergeCell ref="F74:J74"/>
    <mergeCell ref="B102:BF106"/>
    <mergeCell ref="B20:BF20"/>
    <mergeCell ref="B21:BF21"/>
    <mergeCell ref="B61:BF61"/>
    <mergeCell ref="B62:BF62"/>
    <mergeCell ref="B66:E66"/>
    <mergeCell ref="AU99:AY101"/>
    <mergeCell ref="B99:AT101"/>
    <mergeCell ref="AZ99:BF101"/>
    <mergeCell ref="F85:J85"/>
    <mergeCell ref="K85:AL85"/>
    <mergeCell ref="AM85:AP85"/>
    <mergeCell ref="AQ85:AT85"/>
    <mergeCell ref="AU85:AY85"/>
    <mergeCell ref="AZ85:BF85"/>
    <mergeCell ref="B98:E98"/>
    <mergeCell ref="F98:J98"/>
    <mergeCell ref="K98:AL98"/>
    <mergeCell ref="AM98:AP98"/>
    <mergeCell ref="F50:J50"/>
    <mergeCell ref="AQ98:AT98"/>
    <mergeCell ref="AQ97:AT97"/>
    <mergeCell ref="AU97:AY97"/>
    <mergeCell ref="AZ97:BF97"/>
    <mergeCell ref="B92:E92"/>
    <mergeCell ref="B49:E49"/>
    <mergeCell ref="F49:J49"/>
    <mergeCell ref="K49:AL49"/>
    <mergeCell ref="AM49:AP49"/>
    <mergeCell ref="AU46:AY46"/>
    <mergeCell ref="AZ46:BF46"/>
    <mergeCell ref="B46:E46"/>
    <mergeCell ref="AQ49:AT49"/>
    <mergeCell ref="AU92:AY92"/>
    <mergeCell ref="AZ92:BF92"/>
    <mergeCell ref="AU51:AY51"/>
    <mergeCell ref="AZ51:BF51"/>
    <mergeCell ref="B90:E90"/>
    <mergeCell ref="F90:J90"/>
    <mergeCell ref="K90:AL90"/>
    <mergeCell ref="AM90:AP90"/>
    <mergeCell ref="AQ90:AT90"/>
    <mergeCell ref="AU90:AY90"/>
    <mergeCell ref="AZ90:BF90"/>
    <mergeCell ref="AQ73:AT73"/>
    <mergeCell ref="AZ95:BF95"/>
    <mergeCell ref="B85:E85"/>
    <mergeCell ref="F94:J94"/>
    <mergeCell ref="K94:AL94"/>
    <mergeCell ref="AU98:AY98"/>
    <mergeCell ref="AZ98:BF98"/>
    <mergeCell ref="B87:BF87"/>
    <mergeCell ref="B96:E96"/>
    <mergeCell ref="AM89:AP89"/>
    <mergeCell ref="AQ89:AT89"/>
    <mergeCell ref="AU89:AY89"/>
    <mergeCell ref="AZ89:BF89"/>
    <mergeCell ref="F96:J96"/>
    <mergeCell ref="K96:AL96"/>
    <mergeCell ref="AM96:AP96"/>
    <mergeCell ref="AQ96:AT96"/>
    <mergeCell ref="AU96:AY96"/>
    <mergeCell ref="AZ96:BF96"/>
    <mergeCell ref="AQ94:AT94"/>
    <mergeCell ref="AU94:AY94"/>
    <mergeCell ref="B97:E97"/>
    <mergeCell ref="F97:J97"/>
    <mergeCell ref="K97:AL97"/>
    <mergeCell ref="AM97:AP97"/>
    <mergeCell ref="AQ95:AT95"/>
    <mergeCell ref="AU95:AY95"/>
    <mergeCell ref="B89:E89"/>
    <mergeCell ref="F89:J89"/>
    <mergeCell ref="K89:AL89"/>
    <mergeCell ref="F92:J92"/>
    <mergeCell ref="K92:AL92"/>
    <mergeCell ref="AM92:AP92"/>
    <mergeCell ref="AQ92:AT92"/>
    <mergeCell ref="B94:E94"/>
    <mergeCell ref="B95:E95"/>
    <mergeCell ref="F95:J95"/>
    <mergeCell ref="K95:AL95"/>
    <mergeCell ref="AM95:AP95"/>
    <mergeCell ref="B91:E91"/>
    <mergeCell ref="F91:J91"/>
    <mergeCell ref="K91:AL91"/>
    <mergeCell ref="AM91:AP91"/>
    <mergeCell ref="AQ91:AT91"/>
    <mergeCell ref="AU91:AY91"/>
    <mergeCell ref="AZ78:BF78"/>
    <mergeCell ref="B93:E93"/>
    <mergeCell ref="F93:J93"/>
    <mergeCell ref="K93:AL93"/>
    <mergeCell ref="AM93:AP93"/>
    <mergeCell ref="AQ93:AT93"/>
    <mergeCell ref="AU93:AY93"/>
    <mergeCell ref="AZ93:BF93"/>
    <mergeCell ref="AU84:AY84"/>
    <mergeCell ref="AZ84:BF84"/>
    <mergeCell ref="AM82:AP82"/>
    <mergeCell ref="AQ82:AT82"/>
    <mergeCell ref="AU82:AY82"/>
    <mergeCell ref="AZ82:BF82"/>
    <mergeCell ref="AU86:AY86"/>
    <mergeCell ref="AZ86:BF86"/>
    <mergeCell ref="AZ91:BF91"/>
    <mergeCell ref="B88:BF88"/>
    <mergeCell ref="B79:E79"/>
    <mergeCell ref="B86:E86"/>
    <mergeCell ref="F86:J86"/>
    <mergeCell ref="K86:AL86"/>
    <mergeCell ref="AM86:AP86"/>
    <mergeCell ref="AQ86:AT86"/>
    <mergeCell ref="AM75:AP75"/>
    <mergeCell ref="B70:E70"/>
    <mergeCell ref="F70:J70"/>
    <mergeCell ref="K70:AL70"/>
    <mergeCell ref="AM70:AP70"/>
    <mergeCell ref="AQ70:AT70"/>
    <mergeCell ref="AU70:AY70"/>
    <mergeCell ref="K74:AL74"/>
    <mergeCell ref="AM78:AP78"/>
    <mergeCell ref="AQ78:AT78"/>
    <mergeCell ref="AU78:AY78"/>
    <mergeCell ref="AU73:AY73"/>
    <mergeCell ref="B77:E77"/>
    <mergeCell ref="F77:J77"/>
    <mergeCell ref="B75:E75"/>
    <mergeCell ref="B78:E78"/>
    <mergeCell ref="F78:J78"/>
    <mergeCell ref="AQ68:AT68"/>
    <mergeCell ref="AU68:AY68"/>
    <mergeCell ref="AZ68:BF68"/>
    <mergeCell ref="B69:E69"/>
    <mergeCell ref="F69:J69"/>
    <mergeCell ref="K69:AL69"/>
    <mergeCell ref="AM69:AP69"/>
    <mergeCell ref="AQ69:AT69"/>
    <mergeCell ref="AM94:AP94"/>
    <mergeCell ref="AZ94:BF94"/>
    <mergeCell ref="AZ70:BF70"/>
    <mergeCell ref="B71:BF71"/>
    <mergeCell ref="B72:BF72"/>
    <mergeCell ref="B73:E73"/>
    <mergeCell ref="F73:J73"/>
    <mergeCell ref="K73:AL73"/>
    <mergeCell ref="AM73:AP73"/>
    <mergeCell ref="AU76:AY76"/>
    <mergeCell ref="AZ76:BF76"/>
    <mergeCell ref="AQ75:AT75"/>
    <mergeCell ref="AU75:AY75"/>
    <mergeCell ref="AZ75:BF75"/>
    <mergeCell ref="F75:J75"/>
    <mergeCell ref="K75:AL75"/>
    <mergeCell ref="AP10:BF10"/>
    <mergeCell ref="AP11:BF11"/>
    <mergeCell ref="B76:E76"/>
    <mergeCell ref="F76:J76"/>
    <mergeCell ref="K76:AL76"/>
    <mergeCell ref="AM76:AP76"/>
    <mergeCell ref="AQ76:AT76"/>
    <mergeCell ref="AU66:AY66"/>
    <mergeCell ref="AZ66:BF66"/>
    <mergeCell ref="B60:BF60"/>
    <mergeCell ref="B64:E64"/>
    <mergeCell ref="F64:J64"/>
    <mergeCell ref="K64:AL64"/>
    <mergeCell ref="AM64:AP64"/>
    <mergeCell ref="AQ64:AT64"/>
    <mergeCell ref="AU64:AY64"/>
    <mergeCell ref="AZ64:BF64"/>
    <mergeCell ref="B65:E65"/>
    <mergeCell ref="F65:J65"/>
    <mergeCell ref="K65:AL65"/>
    <mergeCell ref="AM65:AP65"/>
    <mergeCell ref="AQ65:AT65"/>
    <mergeCell ref="AU65:AY65"/>
    <mergeCell ref="F66:J66"/>
    <mergeCell ref="AQ36:AT36"/>
    <mergeCell ref="B36:E36"/>
    <mergeCell ref="AM66:AP66"/>
    <mergeCell ref="AQ66:AT66"/>
    <mergeCell ref="AZ65:BF65"/>
    <mergeCell ref="AT15:AY15"/>
    <mergeCell ref="AZ15:BF15"/>
    <mergeCell ref="AP15:AS15"/>
    <mergeCell ref="AP9:BF9"/>
    <mergeCell ref="AM43:AP43"/>
    <mergeCell ref="AQ43:AT43"/>
    <mergeCell ref="AZ45:BF45"/>
    <mergeCell ref="AZ29:BF29"/>
    <mergeCell ref="AZ41:BF41"/>
    <mergeCell ref="AU43:AY43"/>
    <mergeCell ref="AZ43:BF43"/>
    <mergeCell ref="AZ26:BF26"/>
    <mergeCell ref="AM26:AP26"/>
    <mergeCell ref="AQ23:AT23"/>
    <mergeCell ref="AQ24:AT24"/>
    <mergeCell ref="AQ25:AT25"/>
    <mergeCell ref="AP12:BF12"/>
    <mergeCell ref="AP13:BF13"/>
    <mergeCell ref="AP14:BF14"/>
    <mergeCell ref="B17:BF17"/>
    <mergeCell ref="AU28:AY28"/>
    <mergeCell ref="AZ28:BF28"/>
    <mergeCell ref="B40:E40"/>
    <mergeCell ref="B38:E38"/>
    <mergeCell ref="F38:J38"/>
    <mergeCell ref="K38:AL38"/>
    <mergeCell ref="AM38:AP38"/>
    <mergeCell ref="AQ38:AT38"/>
    <mergeCell ref="AU38:AY38"/>
    <mergeCell ref="AZ38:BF38"/>
    <mergeCell ref="B39:E39"/>
    <mergeCell ref="F39:J39"/>
    <mergeCell ref="K39:AL39"/>
    <mergeCell ref="AM39:AP39"/>
    <mergeCell ref="AQ39:AT39"/>
    <mergeCell ref="AU37:AY37"/>
    <mergeCell ref="AZ37:BF37"/>
    <mergeCell ref="B32:E32"/>
    <mergeCell ref="F32:J32"/>
    <mergeCell ref="AQ34:AT34"/>
    <mergeCell ref="AZ36:BF36"/>
    <mergeCell ref="B37:E37"/>
    <mergeCell ref="K32:AL32"/>
    <mergeCell ref="AE7:AO7"/>
    <mergeCell ref="AE8:AO8"/>
    <mergeCell ref="AE12:AO12"/>
    <mergeCell ref="AE10:AO10"/>
    <mergeCell ref="AE11:AO11"/>
    <mergeCell ref="W15:AC15"/>
    <mergeCell ref="Q15:V15"/>
    <mergeCell ref="B9:L9"/>
    <mergeCell ref="M9:AC9"/>
    <mergeCell ref="AE9:AO9"/>
    <mergeCell ref="M15:P15"/>
    <mergeCell ref="B8:L8"/>
    <mergeCell ref="M8:AC8"/>
    <mergeCell ref="M12:AC12"/>
    <mergeCell ref="M13:AC13"/>
    <mergeCell ref="M14:AC14"/>
    <mergeCell ref="B12:L12"/>
    <mergeCell ref="B13:L13"/>
    <mergeCell ref="B14:L14"/>
    <mergeCell ref="B7:L7"/>
    <mergeCell ref="B15:L15"/>
    <mergeCell ref="B10:L10"/>
    <mergeCell ref="B11:L11"/>
    <mergeCell ref="M10:AC10"/>
    <mergeCell ref="K27:AL27"/>
    <mergeCell ref="B25:E25"/>
    <mergeCell ref="AZ23:BF23"/>
    <mergeCell ref="B23:E23"/>
    <mergeCell ref="AU23:AY23"/>
    <mergeCell ref="AZ24:BF24"/>
    <mergeCell ref="B24:E24"/>
    <mergeCell ref="AU24:AY24"/>
    <mergeCell ref="AM24:AP24"/>
    <mergeCell ref="B26:E26"/>
    <mergeCell ref="B27:E27"/>
    <mergeCell ref="AU26:AY26"/>
    <mergeCell ref="AQ27:AT27"/>
    <mergeCell ref="AQ26:AT26"/>
    <mergeCell ref="AP8:BF8"/>
    <mergeCell ref="M11:AC11"/>
    <mergeCell ref="AU36:AY36"/>
    <mergeCell ref="AM28:AP28"/>
    <mergeCell ref="F36:J36"/>
    <mergeCell ref="K36:AL36"/>
    <mergeCell ref="AM36:AP36"/>
    <mergeCell ref="F28:J28"/>
    <mergeCell ref="B31:BF31"/>
    <mergeCell ref="AM27:AP27"/>
    <mergeCell ref="F27:J27"/>
    <mergeCell ref="AU29:AY29"/>
    <mergeCell ref="B29:E29"/>
    <mergeCell ref="F29:J29"/>
    <mergeCell ref="K29:AL29"/>
    <mergeCell ref="AM29:AP29"/>
    <mergeCell ref="AQ29:AT29"/>
    <mergeCell ref="AU27:AY27"/>
    <mergeCell ref="AZ27:BF27"/>
    <mergeCell ref="B35:E35"/>
    <mergeCell ref="B28:E28"/>
    <mergeCell ref="K28:AL28"/>
    <mergeCell ref="AQ28:AT28"/>
    <mergeCell ref="F35:J35"/>
    <mergeCell ref="B30:BF30"/>
    <mergeCell ref="B34:E34"/>
    <mergeCell ref="F34:J34"/>
    <mergeCell ref="K34:AL34"/>
    <mergeCell ref="AM34:AP34"/>
    <mergeCell ref="AQ35:AT35"/>
    <mergeCell ref="AM32:AP32"/>
    <mergeCell ref="AQ32:AT32"/>
    <mergeCell ref="AU32:AY32"/>
    <mergeCell ref="AZ32:BF32"/>
    <mergeCell ref="B33:E33"/>
    <mergeCell ref="F33:J33"/>
    <mergeCell ref="K33:AL33"/>
    <mergeCell ref="AU35:AY35"/>
    <mergeCell ref="AZ35:BF35"/>
    <mergeCell ref="AU34:AY34"/>
    <mergeCell ref="AZ34:BF34"/>
    <mergeCell ref="K35:AL35"/>
    <mergeCell ref="AM35:AP35"/>
    <mergeCell ref="B51:E51"/>
    <mergeCell ref="F51:J51"/>
    <mergeCell ref="K51:AL51"/>
    <mergeCell ref="AM51:AP51"/>
    <mergeCell ref="AQ51:AT51"/>
    <mergeCell ref="B45:E45"/>
    <mergeCell ref="F45:J45"/>
    <mergeCell ref="AQ40:AT40"/>
    <mergeCell ref="K37:AL37"/>
    <mergeCell ref="AQ37:AT37"/>
    <mergeCell ref="F37:J37"/>
    <mergeCell ref="AM37:AP37"/>
    <mergeCell ref="F40:J40"/>
    <mergeCell ref="B42:E42"/>
    <mergeCell ref="B41:E41"/>
    <mergeCell ref="K43:AL43"/>
    <mergeCell ref="K41:AL41"/>
    <mergeCell ref="AM41:AP41"/>
    <mergeCell ref="AQ41:AT41"/>
    <mergeCell ref="B43:E43"/>
    <mergeCell ref="F43:J43"/>
    <mergeCell ref="AQ46:AT46"/>
    <mergeCell ref="B47:BF47"/>
    <mergeCell ref="B48:BF48"/>
    <mergeCell ref="AU40:AY40"/>
    <mergeCell ref="AZ40:BF40"/>
    <mergeCell ref="AU42:AY42"/>
    <mergeCell ref="AZ42:BF42"/>
    <mergeCell ref="B44:E44"/>
    <mergeCell ref="F44:J44"/>
    <mergeCell ref="K44:AL44"/>
    <mergeCell ref="AM44:AP44"/>
    <mergeCell ref="AQ44:AT44"/>
    <mergeCell ref="AU44:AY44"/>
    <mergeCell ref="K40:AL40"/>
    <mergeCell ref="AM40:AP40"/>
    <mergeCell ref="F42:J42"/>
    <mergeCell ref="K42:AL42"/>
    <mergeCell ref="AM42:AP42"/>
    <mergeCell ref="AQ42:AT42"/>
    <mergeCell ref="AU41:AY41"/>
    <mergeCell ref="AM52:AP52"/>
    <mergeCell ref="AQ52:AT52"/>
    <mergeCell ref="AU52:AY52"/>
    <mergeCell ref="AQ54:AT54"/>
    <mergeCell ref="AU54:AY54"/>
    <mergeCell ref="AQ56:AT56"/>
    <mergeCell ref="AU56:AY56"/>
    <mergeCell ref="AZ52:BF52"/>
    <mergeCell ref="AZ44:BF44"/>
    <mergeCell ref="K53:AL53"/>
    <mergeCell ref="AM53:AP53"/>
    <mergeCell ref="F54:J54"/>
    <mergeCell ref="K54:AL54"/>
    <mergeCell ref="AM54:AP54"/>
    <mergeCell ref="AZ54:BF54"/>
    <mergeCell ref="B53:E53"/>
    <mergeCell ref="B55:E55"/>
    <mergeCell ref="B56:E56"/>
    <mergeCell ref="K56:AL56"/>
    <mergeCell ref="AM56:AP56"/>
    <mergeCell ref="AQ53:AT53"/>
    <mergeCell ref="AU53:AY53"/>
    <mergeCell ref="B19:BF19"/>
    <mergeCell ref="AU25:AY25"/>
    <mergeCell ref="AZ25:BF25"/>
    <mergeCell ref="F23:J23"/>
    <mergeCell ref="F24:J24"/>
    <mergeCell ref="AM23:AP23"/>
    <mergeCell ref="K57:AL57"/>
    <mergeCell ref="F56:J56"/>
    <mergeCell ref="AM57:AP57"/>
    <mergeCell ref="AQ57:AT57"/>
    <mergeCell ref="AU57:AY57"/>
    <mergeCell ref="B54:E54"/>
    <mergeCell ref="F25:J25"/>
    <mergeCell ref="AM25:AP25"/>
    <mergeCell ref="AZ53:BF53"/>
    <mergeCell ref="AQ55:AT55"/>
    <mergeCell ref="AU55:AY55"/>
    <mergeCell ref="F55:J55"/>
    <mergeCell ref="K55:AL55"/>
    <mergeCell ref="AM55:AP55"/>
    <mergeCell ref="AZ55:BF55"/>
    <mergeCell ref="F52:J52"/>
    <mergeCell ref="K52:AL52"/>
    <mergeCell ref="F53:J53"/>
    <mergeCell ref="A110:BG111"/>
    <mergeCell ref="A109:BG109"/>
    <mergeCell ref="B113:BF113"/>
    <mergeCell ref="B63:E63"/>
    <mergeCell ref="F63:J63"/>
    <mergeCell ref="K63:AL63"/>
    <mergeCell ref="AM63:AP63"/>
    <mergeCell ref="AQ63:AT63"/>
    <mergeCell ref="AU63:AY63"/>
    <mergeCell ref="AZ63:BF63"/>
    <mergeCell ref="K66:AL66"/>
    <mergeCell ref="AM74:AP74"/>
    <mergeCell ref="AQ74:AT74"/>
    <mergeCell ref="B67:E67"/>
    <mergeCell ref="F67:J67"/>
    <mergeCell ref="K67:AL67"/>
    <mergeCell ref="AM67:AP67"/>
    <mergeCell ref="AQ67:AT67"/>
    <mergeCell ref="AU67:AY67"/>
    <mergeCell ref="AZ67:BF67"/>
    <mergeCell ref="B68:E68"/>
    <mergeCell ref="F68:J68"/>
    <mergeCell ref="K68:AL68"/>
    <mergeCell ref="AM68:AP68"/>
    <mergeCell ref="B22:E22"/>
    <mergeCell ref="F22:J22"/>
    <mergeCell ref="K22:AL22"/>
    <mergeCell ref="AM22:AP22"/>
    <mergeCell ref="AQ22:AT22"/>
    <mergeCell ref="AU22:AY22"/>
    <mergeCell ref="AZ22:BF22"/>
    <mergeCell ref="B57:E57"/>
    <mergeCell ref="F57:J57"/>
    <mergeCell ref="AU39:AY39"/>
    <mergeCell ref="AZ39:BF39"/>
    <mergeCell ref="B52:E52"/>
    <mergeCell ref="F41:J41"/>
    <mergeCell ref="AM45:AP45"/>
    <mergeCell ref="AQ45:AT45"/>
    <mergeCell ref="AU45:AY45"/>
    <mergeCell ref="K45:AL45"/>
    <mergeCell ref="F26:J26"/>
    <mergeCell ref="K26:AL26"/>
    <mergeCell ref="AZ57:BF57"/>
    <mergeCell ref="AZ56:BF56"/>
    <mergeCell ref="K23:AL23"/>
    <mergeCell ref="K24:AL24"/>
    <mergeCell ref="K25:AL25"/>
  </mergeCells>
  <conditionalFormatting sqref="AZ99:AZ100">
    <cfRule type="cellIs" dxfId="7" priority="17" operator="equal">
      <formula>0</formula>
    </cfRule>
  </conditionalFormatting>
  <conditionalFormatting sqref="AZ22:BF29">
    <cfRule type="cellIs" dxfId="6" priority="1" operator="equal">
      <formula>0</formula>
    </cfRule>
  </conditionalFormatting>
  <conditionalFormatting sqref="AZ32:BF46">
    <cfRule type="cellIs" dxfId="5" priority="11" operator="equal">
      <formula>0</formula>
    </cfRule>
  </conditionalFormatting>
  <conditionalFormatting sqref="AZ49:BF57">
    <cfRule type="cellIs" dxfId="4" priority="7" operator="equal">
      <formula>0</formula>
    </cfRule>
  </conditionalFormatting>
  <conditionalFormatting sqref="AZ64:BF70">
    <cfRule type="cellIs" dxfId="3" priority="216" operator="equal">
      <formula>0</formula>
    </cfRule>
  </conditionalFormatting>
  <conditionalFormatting sqref="AZ73:BF86">
    <cfRule type="cellIs" dxfId="2" priority="9" operator="equal">
      <formula>0</formula>
    </cfRule>
  </conditionalFormatting>
  <conditionalFormatting sqref="AZ89:BF98">
    <cfRule type="cellIs" dxfId="1" priority="5" operator="equal">
      <formula>0</formula>
    </cfRule>
  </conditionalFormatting>
  <conditionalFormatting sqref="AZ113:BF114">
    <cfRule type="cellIs" dxfId="0" priority="13" operator="equal">
      <formula>0</formula>
    </cfRule>
  </conditionalFormatting>
  <printOptions horizontalCentered="1"/>
  <pageMargins left="0.16" right="0.23" top="0.35" bottom="0.36" header="0.3" footer="0.16"/>
  <pageSetup scale="99" orientation="portrait" r:id="rId1"/>
  <headerFooter>
    <oddFooter xml:space="preserve">&amp;C&amp;8Copyright © 2023 Data Recognition Corporation. All rights reserved. LAS Links is a registered trademark of Data Recognition Corporation. </oddFooter>
  </headerFooter>
  <rowBreaks count="3" manualBreakCount="3">
    <brk id="35" max="58" man="1"/>
    <brk id="59" max="58" man="1"/>
    <brk id="8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48</xdr:col>
                    <xdr:colOff>137160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2023-08-01T16:26:47Z</cp:lastPrinted>
  <dcterms:created xsi:type="dcterms:W3CDTF">2015-10-15T18:27:25Z</dcterms:created>
  <dcterms:modified xsi:type="dcterms:W3CDTF">2023-11-03T20:26:44Z</dcterms:modified>
  <cp:contentStatus/>
</cp:coreProperties>
</file>