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21 - Shelf\Billing Docs\ORDER FORMS\CONTRACT\2024\"/>
    </mc:Choice>
  </mc:AlternateContent>
  <xr:revisionPtr revIDLastSave="0" documentId="13_ncr:1_{C1D0F750-7DF6-4A55-AD5C-A0123179BD16}" xr6:coauthVersionLast="47" xr6:coauthVersionMax="47" xr10:uidLastSave="{00000000-0000-0000-0000-000000000000}"/>
  <bookViews>
    <workbookView xWindow="-108" yWindow="-108" windowWidth="23256" windowHeight="14016" xr2:uid="{00000000-000D-0000-FFFF-FFFF00000000}"/>
  </bookViews>
  <sheets>
    <sheet name="Sheet1" sheetId="1" r:id="rId1"/>
    <sheet name="Sheet2" sheetId="2" r:id="rId2"/>
    <sheet name="Sheet3" sheetId="3" r:id="rId3"/>
  </sheets>
  <definedNames>
    <definedName name="Form">Sheet1!$BL$20:$BL$20</definedName>
    <definedName name="_xlnm.Print_Area" localSheetId="0">Sheet1!$A$1:$BG$185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61" i="1" l="1"/>
  <c r="AZ160" i="1"/>
  <c r="AZ159" i="1"/>
  <c r="AZ158" i="1"/>
  <c r="AZ141" i="1"/>
  <c r="AZ140" i="1"/>
  <c r="AZ139" i="1"/>
  <c r="AZ138" i="1"/>
  <c r="AZ128" i="1"/>
  <c r="AZ127" i="1"/>
  <c r="AZ46" i="1" l="1"/>
  <c r="AZ45" i="1"/>
  <c r="AZ44" i="1"/>
  <c r="AZ43" i="1"/>
  <c r="AZ42" i="1"/>
  <c r="AZ41" i="1"/>
  <c r="AZ38" i="1"/>
  <c r="AZ37" i="1"/>
  <c r="AZ36" i="1"/>
  <c r="AZ35" i="1"/>
  <c r="AZ34" i="1"/>
  <c r="AZ33" i="1"/>
  <c r="AZ90" i="1"/>
  <c r="AZ89" i="1"/>
  <c r="AZ88" i="1"/>
  <c r="AZ87" i="1"/>
  <c r="AZ86" i="1"/>
  <c r="AZ85" i="1"/>
  <c r="AZ84" i="1"/>
  <c r="AZ83" i="1"/>
  <c r="AZ82" i="1"/>
  <c r="AZ81" i="1"/>
  <c r="AZ80" i="1"/>
  <c r="AZ79" i="1"/>
  <c r="AZ77" i="1" l="1"/>
  <c r="AZ76" i="1"/>
  <c r="AZ75" i="1"/>
  <c r="AZ74" i="1"/>
  <c r="AZ73" i="1"/>
  <c r="AZ72" i="1"/>
  <c r="AZ71" i="1"/>
  <c r="AZ70" i="1"/>
  <c r="AZ69" i="1"/>
  <c r="AZ68" i="1"/>
  <c r="AZ67" i="1"/>
  <c r="AZ66" i="1"/>
  <c r="AZ117" i="1" l="1"/>
  <c r="AZ116" i="1"/>
  <c r="AZ115" i="1"/>
  <c r="AZ114" i="1"/>
  <c r="AZ113" i="1"/>
  <c r="AZ112" i="1"/>
  <c r="AZ110" i="1"/>
  <c r="AZ109" i="1"/>
  <c r="AZ108" i="1"/>
  <c r="AZ107" i="1"/>
  <c r="AZ106" i="1"/>
  <c r="AZ105" i="1"/>
  <c r="AZ96" i="1" l="1"/>
  <c r="AZ95" i="1"/>
  <c r="AZ94" i="1"/>
  <c r="AZ50" i="1" l="1"/>
  <c r="AZ49" i="1"/>
  <c r="AZ130" i="1" l="1"/>
  <c r="AZ154" i="1"/>
  <c r="AZ155" i="1"/>
  <c r="AZ132" i="1"/>
  <c r="AZ146" i="1"/>
  <c r="AZ144" i="1" l="1"/>
  <c r="AZ145" i="1"/>
  <c r="AZ167" i="1"/>
  <c r="AZ152" i="1"/>
  <c r="AZ133" i="1"/>
  <c r="AZ147" i="1"/>
  <c r="AZ131" i="1"/>
  <c r="AZ165" i="1"/>
  <c r="AZ150" i="1"/>
  <c r="AZ134" i="1"/>
  <c r="AZ163" i="1"/>
  <c r="AZ148" i="1"/>
  <c r="AZ135" i="1"/>
  <c r="AZ58" i="1"/>
  <c r="AZ27" i="1" l="1"/>
  <c r="AZ28" i="1"/>
  <c r="AZ166" i="1"/>
  <c r="AZ151" i="1"/>
  <c r="AZ164" i="1"/>
  <c r="AZ149" i="1"/>
  <c r="AZ168" i="1"/>
  <c r="AZ153" i="1"/>
  <c r="AZ100" i="1"/>
  <c r="AZ57" i="1"/>
  <c r="AZ31" i="1" l="1"/>
  <c r="AZ63" i="1"/>
  <c r="AZ55" i="1"/>
  <c r="AZ54" i="1"/>
  <c r="AZ98" i="1"/>
  <c r="AZ56" i="1"/>
  <c r="AZ59" i="1"/>
  <c r="AZ29" i="1"/>
  <c r="AZ30" i="1"/>
  <c r="AZ60" i="1"/>
  <c r="AZ99" i="1"/>
  <c r="AZ62" i="1" l="1"/>
  <c r="AZ102" i="1"/>
  <c r="AZ101" i="1"/>
  <c r="AZ103" i="1"/>
  <c r="AZ61" i="1"/>
  <c r="AZ24" i="1"/>
  <c r="AZ53" i="1" l="1"/>
  <c r="AZ26" i="1"/>
  <c r="AZ52" i="1"/>
  <c r="AZ169" i="1" l="1"/>
  <c r="AP9" i="1"/>
  <c r="AZ15" i="1"/>
  <c r="AP11" i="1"/>
  <c r="AP10" i="1"/>
  <c r="AP15" i="1"/>
  <c r="AP14" i="1"/>
  <c r="AP13" i="1"/>
  <c r="AP12" i="1"/>
  <c r="AP8" i="1"/>
</calcChain>
</file>

<file path=xl/sharedStrings.xml><?xml version="1.0" encoding="utf-8"?>
<sst xmlns="http://schemas.openxmlformats.org/spreadsheetml/2006/main" count="540" uniqueCount="231">
  <si>
    <t>Organization Name:</t>
  </si>
  <si>
    <t>Phone:</t>
  </si>
  <si>
    <t>Email:</t>
  </si>
  <si>
    <t>City:</t>
  </si>
  <si>
    <t>State:</t>
  </si>
  <si>
    <t>Zip Code:</t>
  </si>
  <si>
    <t>Email Address:</t>
  </si>
  <si>
    <t>Shipping Address:</t>
  </si>
  <si>
    <t>Ship to</t>
  </si>
  <si>
    <t>Bill to</t>
  </si>
  <si>
    <t>QTY</t>
  </si>
  <si>
    <t>UNIT</t>
  </si>
  <si>
    <t>Item Description</t>
  </si>
  <si>
    <t>Price</t>
  </si>
  <si>
    <t>ISBN</t>
  </si>
  <si>
    <t>Total</t>
  </si>
  <si>
    <t>Each</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</si>
  <si>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</si>
  <si>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</si>
  <si>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Grade</t>
  </si>
  <si>
    <t>Contact Name:</t>
  </si>
  <si>
    <t>Contact Title:</t>
  </si>
  <si>
    <t>TEST EXAMINER'S KITS</t>
  </si>
  <si>
    <t>2-3</t>
  </si>
  <si>
    <t>4-5</t>
  </si>
  <si>
    <t>6-8</t>
  </si>
  <si>
    <t>9-12</t>
  </si>
  <si>
    <t>25/pkg</t>
  </si>
  <si>
    <t>10/pkg</t>
  </si>
  <si>
    <t>CONSUMABLE MATERIALS</t>
  </si>
  <si>
    <t>Total:</t>
  </si>
  <si>
    <t>ENGLISH ASSESSMENTS</t>
  </si>
  <si>
    <t>SPANISH ASSESSMENTS</t>
  </si>
  <si>
    <t>REUSABLE/NON-CONSUMABLE MATERIALS</t>
  </si>
  <si>
    <t>pK3-K</t>
  </si>
  <si>
    <t>LAS Links Forms A&amp;B Interpretation Guide</t>
  </si>
  <si>
    <t>C6530103</t>
  </si>
  <si>
    <t>C6530002</t>
  </si>
  <si>
    <t>C6530005</t>
  </si>
  <si>
    <t>LAS Links Español A, Grades 9-12 Student Answer Book</t>
  </si>
  <si>
    <t>C6600300</t>
  </si>
  <si>
    <t>C6600400</t>
  </si>
  <si>
    <t>C6601300</t>
  </si>
  <si>
    <t>C6601400</t>
  </si>
  <si>
    <t>C6601305</t>
  </si>
  <si>
    <t>C6601405</t>
  </si>
  <si>
    <t>C6600802</t>
  </si>
  <si>
    <t>C6600900</t>
  </si>
  <si>
    <t>C6600805</t>
  </si>
  <si>
    <t>C6600905</t>
  </si>
  <si>
    <t>LAS Links Español A, Grades 6-8 Student Book</t>
  </si>
  <si>
    <t>LAS Links Español A, Grades 9-12 Student Book</t>
  </si>
  <si>
    <t>K-12</t>
  </si>
  <si>
    <r>
      <rPr>
        <b/>
        <i/>
        <sz val="10"/>
        <color rgb="FFFF0000"/>
        <rFont val="Arial"/>
        <family val="2"/>
      </rPr>
      <t>►</t>
    </r>
    <r>
      <rPr>
        <b/>
        <i/>
        <sz val="10"/>
        <color rgb="FFFF0000"/>
        <rFont val="Calibri"/>
        <family val="2"/>
      </rPr>
      <t xml:space="preserve"> Purchase preLAS Test Administrations Kits are at a rate of one kit for every 50 students or less.</t>
    </r>
  </si>
  <si>
    <t>► Purchase LAS Links Test Administrations Kits at a rate of one kit for every 25 students or less in a grade span.</t>
  </si>
  <si>
    <t>50/pkg</t>
  </si>
  <si>
    <t>preLAS Forms C&amp;D, Examiner's Manual</t>
  </si>
  <si>
    <t>C6545900</t>
  </si>
  <si>
    <t xml:space="preserve"> For questions about the ordering process, 
please contact DRC Order Support at (833) 867-5679, Option #1</t>
  </si>
  <si>
    <t>Please submit your form to: LASOrderTX@DataRecognitionCorp.com</t>
  </si>
  <si>
    <t>Texas School Districts may order the LAS Battery of Assessments directly from DRC under the authority of the Texas Education Agency (TEA) resulting from Contract # 3931.  The state-wide contract contains all standard and education related terms and conditions that are required by the State of Texas for the purchase of education assessments, including certifications and representations.  Therefore, Texas School Districts can order the LAS Battery of Assessments on the DRC-provided order forms and will be billed by DRC for their purchases.  No other district level procurement forms are necessary for the transactions.</t>
  </si>
  <si>
    <t>preLAS Form D</t>
  </si>
  <si>
    <t>preLAS Form D, Examiner's Kit (Examiner's Guide, Audio CD, Cue Picture Book, &amp; 50 consumable score sheets)</t>
  </si>
  <si>
    <t>C6545100</t>
  </si>
  <si>
    <t>LAS Links Form B</t>
  </si>
  <si>
    <t>preLAS Form D, Scannable Score Sheet</t>
  </si>
  <si>
    <t>C6547000</t>
  </si>
  <si>
    <t>C6547005</t>
  </si>
  <si>
    <t>C6545400</t>
  </si>
  <si>
    <t>preLAS Form D, Cue Picture Book</t>
  </si>
  <si>
    <t>C6548700</t>
  </si>
  <si>
    <t>preLAS Form D, Story CD</t>
  </si>
  <si>
    <t>C6537200</t>
  </si>
  <si>
    <t>C6537300</t>
  </si>
  <si>
    <t>C6537400</t>
  </si>
  <si>
    <t>C6537205</t>
  </si>
  <si>
    <t>C6537305</t>
  </si>
  <si>
    <t>C6537405</t>
  </si>
  <si>
    <t>LAS Links Form B, Grades 4-5 Student Book w/ Cue Pictures</t>
  </si>
  <si>
    <t>LAS Links Form B, Grades 6-8 Student Book w/ Cue Pictures</t>
  </si>
  <si>
    <t>LAS Links Form B, Grades 9-12 Student Book w/ Cue Pictures</t>
  </si>
  <si>
    <t>LAS Links Form C</t>
  </si>
  <si>
    <t>LAS Links Form D</t>
  </si>
  <si>
    <t>C6605205</t>
  </si>
  <si>
    <t>LAS Links Form C, Grades 4-5 Student Content Book w/ Cue Pictures</t>
  </si>
  <si>
    <t>C6605200</t>
  </si>
  <si>
    <t>C6605305</t>
  </si>
  <si>
    <t>LAS Links Form C, Grades 6-8 Student Content Book w/ Cue Pictures</t>
  </si>
  <si>
    <t>C6605300</t>
  </si>
  <si>
    <t>C6605405</t>
  </si>
  <si>
    <t>LAS Links Form C, Grades 9-12 Student Content Book w/ Cue Pictures</t>
  </si>
  <si>
    <t>C6605400</t>
  </si>
  <si>
    <t>LAS Links Form D, Grades 4-5 Student Content Book w/ Cue Pictures</t>
  </si>
  <si>
    <t>LAS Links Form D, Grades 6-8 Student Content Book w/ Cue Pictures</t>
  </si>
  <si>
    <t>LAS Links Form D, Grades 9-12 Student Content Book w/ Cue Pictures</t>
  </si>
  <si>
    <t>C6609700</t>
  </si>
  <si>
    <t>C6609800</t>
  </si>
  <si>
    <t>C6609900</t>
  </si>
  <si>
    <t>C6609705</t>
  </si>
  <si>
    <t>C6609805</t>
  </si>
  <si>
    <t>C6609905</t>
  </si>
  <si>
    <t>LAS Links Form B, Grade 1 Student Answer Book w/ Content</t>
  </si>
  <si>
    <t>LAS Links Form B, Grades 2-3 Student Answer Book w/ Content</t>
  </si>
  <si>
    <t>LAS Links Form B, Grades 4-5 Student Answer Book</t>
  </si>
  <si>
    <t>LAS Links Form B, Grades 6-8 Student Answer Book</t>
  </si>
  <si>
    <t>LAS Links Form B, Grades 9-12 Student Answer Book</t>
  </si>
  <si>
    <t>LAS Links Form B, Student Profile Sheet  (For local scoring only)</t>
  </si>
  <si>
    <t>C6537000</t>
  </si>
  <si>
    <t>C6537100</t>
  </si>
  <si>
    <t>C6537700</t>
  </si>
  <si>
    <t>C6537800</t>
  </si>
  <si>
    <t>C6537900</t>
  </si>
  <si>
    <t>C6537005</t>
  </si>
  <si>
    <t>C6537105</t>
  </si>
  <si>
    <t>C6537705</t>
  </si>
  <si>
    <t>C6537805</t>
  </si>
  <si>
    <t>C6537905</t>
  </si>
  <si>
    <t>C6605005</t>
  </si>
  <si>
    <t>LAS Links Form C, Grades K-1 Student Answer Book w/ Content</t>
  </si>
  <si>
    <t>C6605000</t>
  </si>
  <si>
    <t>C6605105</t>
  </si>
  <si>
    <t>LAS Links Form C, Grades 2-3 Student Answer Book w/ Content</t>
  </si>
  <si>
    <t>C6605100</t>
  </si>
  <si>
    <t>C6605505</t>
  </si>
  <si>
    <t>LAS Links Form C, Grades 4-5 Student Answer Book</t>
  </si>
  <si>
    <t>C6605500</t>
  </si>
  <si>
    <t>C6605605</t>
  </si>
  <si>
    <t>LAS Links Form C, Grades 6-8 Student Answer Book</t>
  </si>
  <si>
    <t>C6605600</t>
  </si>
  <si>
    <t>C6605705</t>
  </si>
  <si>
    <t>LAS Links Form C, Grades 9-12 Student Answer Book</t>
  </si>
  <si>
    <t>C6605700</t>
  </si>
  <si>
    <t>C6612105</t>
  </si>
  <si>
    <t>LAS Links Form C, Student Profile Sheet  (For local scoring only)</t>
  </si>
  <si>
    <t>C6612100</t>
  </si>
  <si>
    <t>C6609500</t>
  </si>
  <si>
    <t>C6609600</t>
  </si>
  <si>
    <t>C6610000</t>
  </si>
  <si>
    <t>C6610100</t>
  </si>
  <si>
    <t>C6610200</t>
  </si>
  <si>
    <t>C6609505</t>
  </si>
  <si>
    <t>C6609605</t>
  </si>
  <si>
    <t>C6610005</t>
  </si>
  <si>
    <t>C6610105</t>
  </si>
  <si>
    <t>C6610205</t>
  </si>
  <si>
    <t>LAS Links Form D, Grades K-1 Student Answer Book w/ Content</t>
  </si>
  <si>
    <t>LAS Links Form D, Grades 2-3 Student Answer Book w/ Content</t>
  </si>
  <si>
    <t>LAS Links Form D, Grades 4-5 Student Answer Book</t>
  </si>
  <si>
    <t>LAS Links Form D, Grades 6-8 Student Answer Book</t>
  </si>
  <si>
    <t>LAS Links Form D, Grades 9-12 Student Answer Book</t>
  </si>
  <si>
    <t>LAS Links Form D, Student Profile Sheet  (For local scoring only)</t>
  </si>
  <si>
    <t>LAS Links Form B, Grade 1 Classroom Kit (Examiner's Guide, Audio CD, &amp; Cue Picture Book)</t>
  </si>
  <si>
    <t>LAS Links Form B, Grades 2-3 Classroom Kit (Examiner's Guide, Audio CD, &amp; Cue Picture Book)</t>
  </si>
  <si>
    <t>LAS Links Form B, Grades 4-5 Classroom Kit (Examiner's Guide, &amp; Audio CD)</t>
  </si>
  <si>
    <t>LAS Links Form B, Grades 6-8 Classroom Kit (Examiner's Guide, &amp; Audio CD)</t>
  </si>
  <si>
    <t>LAS Links Form B, Grades 9-12 Classroom Kit (Examiner's Guide, &amp; Audio CD)</t>
  </si>
  <si>
    <t>C6539600</t>
  </si>
  <si>
    <t>C6539700</t>
  </si>
  <si>
    <t>C6539800</t>
  </si>
  <si>
    <t>C6539900</t>
  </si>
  <si>
    <t>C6540000</t>
  </si>
  <si>
    <t>C6608500</t>
  </si>
  <si>
    <t>C6608600</t>
  </si>
  <si>
    <t>C6608700</t>
  </si>
  <si>
    <t>C6608800</t>
  </si>
  <si>
    <t>C6608900</t>
  </si>
  <si>
    <t>C6612000</t>
  </si>
  <si>
    <t>LAS Links Forms C&amp;D Interpretation Guide</t>
  </si>
  <si>
    <t>LAS Links Form C, Grade 1 Classroom Kit (Examiner's Guide, Audio CD, &amp; Cue Picture Book)</t>
  </si>
  <si>
    <t>LAS Links Form C, Grades 2-3 Classroom Kit (Examiner's Guide, Audio CD, &amp; Cue Picture Book)</t>
  </si>
  <si>
    <t>LAS Links Form C, Grades 4-5 Classroom Kit (Examiner's Guide, &amp; Audio CD)</t>
  </si>
  <si>
    <t>LAS Links Form C, Grades 6-8 Classroom Kit (Examiner's Guide, &amp; Audio CD)</t>
  </si>
  <si>
    <t>LAS Links Form C, Grades 9-12 Classroom Kit (Examiner's Guide, &amp; Audio CD)</t>
  </si>
  <si>
    <t>LAS Links Form D, Grade 1 Classroom Kit (Examiner's Guide, Audio CD, &amp; Cue Picture Book)</t>
  </si>
  <si>
    <t>LAS Links Form D, Grades 2-3 Classroom Kit (Examiner's Guide, Audio CD, &amp; Cue Picture Book)</t>
  </si>
  <si>
    <t>LAS Links Form D, Grades 4-5 Classroom Kit (Examiner's Guide, &amp; Audio CD)</t>
  </si>
  <si>
    <t>LAS Links Form D, Grades 6-8 Classroom Kit (Examiner's Guide, &amp; Audio CD)</t>
  </si>
  <si>
    <t>LAS Links Form D, Grades 9-12 Classroom Kit (Examiner's Guide, &amp; Audio CD)</t>
  </si>
  <si>
    <t>C6611500</t>
  </si>
  <si>
    <t>C6611600</t>
  </si>
  <si>
    <t>C6611700</t>
  </si>
  <si>
    <t>C6611800</t>
  </si>
  <si>
    <t>C6611900</t>
  </si>
  <si>
    <t>LAS Links Español B</t>
  </si>
  <si>
    <t>C6615000</t>
  </si>
  <si>
    <t>C6615100</t>
  </si>
  <si>
    <t>C6615500</t>
  </si>
  <si>
    <t>C6615200</t>
  </si>
  <si>
    <t>C6615300</t>
  </si>
  <si>
    <t>C6615400</t>
  </si>
  <si>
    <t>LAS Links Español B, Grades K-1 Classroom Kit (Examiner's Guide, Audio CD, &amp; Cue Picture Book)</t>
  </si>
  <si>
    <t>LAS Links Español B, Grades 4-5 Classroom Kit (Examiner's Guide, Audio CD, &amp; Cue Picture Book)</t>
  </si>
  <si>
    <t>LAS Links Español B, Grades 6-8 Classroom Kit (Examiner's Guide, Audio CD, &amp; Cue Picture Book)</t>
  </si>
  <si>
    <t>LAS Links Español B, Grades 9-12 Classroom Kit (Examiner's Guide, Audio CD, &amp; Cue Picture Book)</t>
  </si>
  <si>
    <t>C6613005</t>
  </si>
  <si>
    <t>LAS Links Español B, Grades K-1 Student Answer Book w/ Content</t>
  </si>
  <si>
    <t>C6613000</t>
  </si>
  <si>
    <t>C6613105</t>
  </si>
  <si>
    <t>LAS Links Español B, Grades 2-3 Student Answer Book w/ Content</t>
  </si>
  <si>
    <t>C6613100</t>
  </si>
  <si>
    <t>C6613505</t>
  </si>
  <si>
    <t>LAS Links Español B, Grades 4-5 Student Answer Book</t>
  </si>
  <si>
    <t>C6613500</t>
  </si>
  <si>
    <t>C6613605</t>
  </si>
  <si>
    <t>LAS Links Español B, Grades 6-8 Student Answer Book</t>
  </si>
  <si>
    <t>C6613600</t>
  </si>
  <si>
    <t>C6613705</t>
  </si>
  <si>
    <t>LAS Links Español B, Grades 9-12 Student Answer Book</t>
  </si>
  <si>
    <t>C6613700</t>
  </si>
  <si>
    <t>C6615605</t>
  </si>
  <si>
    <t>LAS Links Español B, Student Profile Sheet  Only for local scoring</t>
  </si>
  <si>
    <t>C6615600</t>
  </si>
  <si>
    <t>C6613205</t>
  </si>
  <si>
    <t>LAS Links Español B, Grades 4-5 Student Content Book</t>
  </si>
  <si>
    <t>C6613200</t>
  </si>
  <si>
    <t>C6613305</t>
  </si>
  <si>
    <t>LAS Links Español B, Grades 6-8 Student Content Book</t>
  </si>
  <si>
    <t>C6613300</t>
  </si>
  <si>
    <t>C6613405</t>
  </si>
  <si>
    <t>LAS Links Español B, Grades 9-12 Student Content Book</t>
  </si>
  <si>
    <t>C6613400</t>
  </si>
  <si>
    <t>LAS Links Español A</t>
  </si>
  <si>
    <t>LAS Links Español A, Grades 6-8 Classroom Kit (Examiner's Guide, Audio CD, &amp; Cue Picture Book)</t>
  </si>
  <si>
    <t>LAS Links Español A, Grades 9-12 Classroom Kit (Examiner's Guide, Audio CD, &amp; Cue Picture Book)</t>
  </si>
  <si>
    <t>7-8</t>
  </si>
  <si>
    <t>LAS Links Español A&amp;B Interpretation Guide</t>
  </si>
  <si>
    <t>K-1</t>
  </si>
  <si>
    <t>LAS Links Español B, Grades 2-3 Classroom Kit (Examiner's Guide, Audio CD, &amp; Cue Picture Book)</t>
  </si>
  <si>
    <t>LAS Links Español A, Grades 7-8 Student Answer Book</t>
  </si>
  <si>
    <t>Texas 2024
LAS Battery of Assessments Progress Monitoring Order Form</t>
  </si>
  <si>
    <t>Please attach purchase order and any special billing forms. 
Applicable state and local taxes are prepaid and will be added to your invoice.  
Prices effective through August 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</si>
</sst>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19" x14ac:knownFonts="1">
    <font>
      <sz val="11"/>
      <color theme="1"/>
      <name val="Calibri"/>
      <family val="2"/>
      <scheme val="minor"/>
    </font>
    <font>
      <b/>
      <sz val="12"/>
      <color theme="1"/>
      <name val="Calibri"/>
      <family val="2"/>
      <scheme val="minor"/>
    </font>
    <font>
      <b/>
      <sz val="11"/>
      <color theme="1"/>
      <name val="Calibri"/>
      <family val="2"/>
      <scheme val="minor"/>
    </font>
    <font>
      <sz val="10"/>
      <name val="Arial"/>
      <family val="2"/>
    </font>
    <font>
      <sz val="7"/>
      <color theme="1"/>
      <name val="Calibri"/>
      <family val="2"/>
      <scheme val="minor"/>
    </font>
    <font>
      <sz val="10"/>
      <name val="Arial"/>
      <family val="2"/>
    </font>
    <font>
      <b/>
      <sz val="15"/>
      <color theme="1"/>
      <name val="Calibri"/>
      <family val="2"/>
      <scheme val="minor"/>
    </font>
    <font>
      <sz val="8"/>
      <color rgb="FF000000"/>
      <name val="Segoe UI"/>
      <family val="2"/>
    </font>
    <font>
      <b/>
      <sz val="14"/>
      <color rgb="FFFF0000"/>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i/>
      <sz val="10"/>
      <color rgb="FFFF0000"/>
      <name val="Calibri"/>
      <family val="2"/>
    </font>
    <font>
      <b/>
      <i/>
      <sz val="10"/>
      <color rgb="FFFF0000"/>
      <name val="Arial"/>
      <family val="2"/>
    </font>
    <font>
      <b/>
      <i/>
      <sz val="12"/>
      <name val="Calibri"/>
      <family val="2"/>
    </font>
    <font>
      <b/>
      <sz val="16"/>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bottom/>
      <diagonal/>
    </border>
    <border>
      <left/>
      <right/>
      <top style="thin">
        <color indexed="64"/>
      </top>
      <bottom style="dashed">
        <color indexed="64"/>
      </bottom>
      <diagonal/>
    </border>
  </borders>
  <cellStyleXfs count="4">
    <xf numFmtId="0" fontId="0" fillId="0" borderId="0"/>
    <xf numFmtId="0" fontId="3" fillId="0" borderId="0"/>
    <xf numFmtId="0" fontId="5" fillId="0" borderId="0"/>
    <xf numFmtId="0" fontId="17" fillId="0" borderId="0" applyNumberFormat="0" applyFill="0" applyBorder="0" applyAlignment="0" applyProtection="0"/>
  </cellStyleXfs>
  <cellXfs count="80">
    <xf numFmtId="0" fontId="0" fillId="0" borderId="0" xfId="0"/>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4" fontId="0" fillId="0" borderId="0" xfId="0" applyNumberFormat="1" applyAlignment="1">
      <alignment vertical="center"/>
    </xf>
    <xf numFmtId="0" fontId="2" fillId="0" borderId="0" xfId="0" quotePrefix="1" applyFont="1" applyAlignment="1">
      <alignment horizontal="center" vertical="center"/>
    </xf>
    <xf numFmtId="0" fontId="2" fillId="0" borderId="0" xfId="0" applyFont="1" applyAlignment="1">
      <alignment vertical="center"/>
    </xf>
    <xf numFmtId="0" fontId="0" fillId="0" borderId="3" xfId="0" applyBorder="1" applyAlignment="1" applyProtection="1">
      <alignment vertical="center"/>
      <protection locked="0"/>
    </xf>
    <xf numFmtId="0" fontId="0" fillId="0" borderId="15" xfId="0" applyBorder="1" applyAlignment="1">
      <alignment vertical="center"/>
    </xf>
    <xf numFmtId="4" fontId="0" fillId="0" borderId="15" xfId="0" applyNumberFormat="1" applyBorder="1" applyAlignment="1">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xf>
    <xf numFmtId="0" fontId="9" fillId="0" borderId="0" xfId="0" applyFont="1" applyAlignment="1">
      <alignment vertical="center" wrapText="1"/>
    </xf>
    <xf numFmtId="0" fontId="0" fillId="2" borderId="0" xfId="0" applyFill="1" applyAlignment="1">
      <alignment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49" fontId="0" fillId="0" borderId="11" xfId="0" quotePrefix="1" applyNumberFormat="1" applyBorder="1" applyAlignment="1">
      <alignment horizontal="center" vertical="center"/>
    </xf>
    <xf numFmtId="49" fontId="0" fillId="0" borderId="10" xfId="0" quotePrefix="1" applyNumberFormat="1" applyBorder="1" applyAlignment="1">
      <alignment horizontal="center" vertical="center"/>
    </xf>
    <xf numFmtId="49" fontId="0" fillId="0" borderId="12" xfId="0" quotePrefix="1" applyNumberFormat="1" applyBorder="1" applyAlignment="1">
      <alignment horizontal="center" vertical="center"/>
    </xf>
    <xf numFmtId="0" fontId="0" fillId="0" borderId="11"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 xfId="0" applyBorder="1" applyAlignment="1" applyProtection="1">
      <alignment horizontal="center" vertical="center"/>
      <protection locked="0"/>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4" fontId="2" fillId="0" borderId="3" xfId="0" applyNumberFormat="1" applyFont="1" applyBorder="1" applyAlignment="1">
      <alignment horizontal="center" vertical="center"/>
    </xf>
    <xf numFmtId="0" fontId="0" fillId="0" borderId="11" xfId="0" quotePrefix="1" applyBorder="1" applyAlignment="1">
      <alignment horizontal="center" vertical="center"/>
    </xf>
    <xf numFmtId="0" fontId="0" fillId="0" borderId="10" xfId="0" quotePrefix="1" applyBorder="1" applyAlignment="1">
      <alignment horizontal="center" vertical="center"/>
    </xf>
    <xf numFmtId="0" fontId="0" fillId="0" borderId="12" xfId="0" quotePrefix="1" applyBorder="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8" fillId="0" borderId="0" xfId="0" applyFont="1" applyAlignment="1">
      <alignment horizontal="center" vertical="center"/>
    </xf>
    <xf numFmtId="4" fontId="2" fillId="0" borderId="11"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1" fillId="0" borderId="0" xfId="0" applyFont="1" applyAlignment="1">
      <alignment horizontal="center" vertical="center"/>
    </xf>
    <xf numFmtId="0" fontId="15" fillId="0" borderId="2" xfId="0" applyFont="1" applyBorder="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center" vertical="center"/>
    </xf>
    <xf numFmtId="0" fontId="4" fillId="0" borderId="13" xfId="0" applyFont="1" applyBorder="1" applyAlignment="1">
      <alignment vertical="center" wrapText="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49" fontId="18" fillId="0" borderId="2" xfId="3" applyNumberFormat="1" applyFont="1" applyBorder="1" applyAlignment="1" applyProtection="1">
      <alignment horizontal="left" vertical="center"/>
      <protection locked="0" hidden="1"/>
    </xf>
    <xf numFmtId="49" fontId="18" fillId="0" borderId="2" xfId="0" applyNumberFormat="1" applyFont="1" applyBorder="1" applyAlignment="1" applyProtection="1">
      <alignment horizontal="left" vertical="center"/>
      <protection locked="0" hidden="1"/>
    </xf>
    <xf numFmtId="0" fontId="0" fillId="0" borderId="0" xfId="0" applyAlignment="1">
      <alignment vertical="center"/>
    </xf>
    <xf numFmtId="0" fontId="0" fillId="0" borderId="11" xfId="0" applyBorder="1" applyAlignment="1">
      <alignment vertical="center"/>
    </xf>
    <xf numFmtId="0" fontId="1" fillId="0" borderId="0" xfId="0" applyFont="1" applyAlignment="1">
      <alignment vertical="center"/>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left" vertical="center" indent="2"/>
    </xf>
    <xf numFmtId="0" fontId="6"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164" fontId="0" fillId="0" borderId="4" xfId="0" quotePrefix="1" applyNumberFormat="1" applyBorder="1" applyAlignment="1">
      <alignment horizontal="center" vertical="center"/>
    </xf>
    <xf numFmtId="164" fontId="0" fillId="0" borderId="5" xfId="0" quotePrefix="1" applyNumberFormat="1" applyBorder="1" applyAlignment="1">
      <alignment horizontal="center" vertical="center"/>
    </xf>
    <xf numFmtId="164" fontId="0" fillId="0" borderId="6" xfId="0" quotePrefix="1" applyNumberFormat="1" applyBorder="1" applyAlignment="1">
      <alignment horizontal="center" vertical="center"/>
    </xf>
    <xf numFmtId="164" fontId="0" fillId="0" borderId="14" xfId="0" quotePrefix="1" applyNumberFormat="1" applyBorder="1" applyAlignment="1">
      <alignment horizontal="center" vertical="center"/>
    </xf>
    <xf numFmtId="164" fontId="0" fillId="0" borderId="0" xfId="0" quotePrefix="1" applyNumberFormat="1" applyAlignment="1">
      <alignment horizontal="center" vertical="center"/>
    </xf>
    <xf numFmtId="164" fontId="0" fillId="0" borderId="7" xfId="0" quotePrefix="1" applyNumberFormat="1" applyBorder="1" applyAlignment="1">
      <alignment horizontal="center" vertical="center"/>
    </xf>
    <xf numFmtId="164" fontId="0" fillId="0" borderId="9" xfId="0" quotePrefix="1" applyNumberFormat="1" applyBorder="1" applyAlignment="1">
      <alignment horizontal="center" vertical="center"/>
    </xf>
    <xf numFmtId="164" fontId="0" fillId="0" borderId="2" xfId="0" quotePrefix="1" applyNumberFormat="1" applyBorder="1" applyAlignment="1">
      <alignment horizontal="center" vertical="center"/>
    </xf>
    <xf numFmtId="164" fontId="0" fillId="0" borderId="8" xfId="0" quotePrefix="1" applyNumberFormat="1" applyBorder="1" applyAlignment="1">
      <alignment horizontal="center" vertical="center"/>
    </xf>
    <xf numFmtId="0" fontId="16" fillId="0" borderId="0" xfId="0" applyFont="1" applyAlignment="1">
      <alignment horizontal="center" vertical="center" wrapText="1"/>
    </xf>
  </cellXfs>
  <cellStyles count="4">
    <cellStyle name="Hyperlink" xfId="3" builtinId="8"/>
    <cellStyle name="Normal" xfId="0" builtinId="0"/>
    <cellStyle name="Normal 2" xfId="1" xr:uid="{00000000-0005-0000-0000-000001000000}"/>
    <cellStyle name="Normal 3" xfId="2" xr:uid="{00000000-0005-0000-0000-000002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183</xdr:row>
      <xdr:rowOff>25878</xdr:rowOff>
    </xdr:from>
    <xdr:to>
      <xdr:col>7</xdr:col>
      <xdr:colOff>23378</xdr:colOff>
      <xdr:row>183</xdr:row>
      <xdr:rowOff>492222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31443282"/>
          <a:ext cx="762913" cy="466344"/>
        </a:xfrm>
        <a:prstGeom prst="rect">
          <a:avLst/>
        </a:prstGeom>
      </xdr:spPr>
    </xdr:pic>
    <xdr:clientData/>
  </xdr:twoCellAnchor>
  <xdr:twoCellAnchor editAs="oneCell">
    <xdr:from>
      <xdr:col>1</xdr:col>
      <xdr:colOff>19050</xdr:colOff>
      <xdr:row>0</xdr:row>
      <xdr:rowOff>95250</xdr:rowOff>
    </xdr:from>
    <xdr:to>
      <xdr:col>6</xdr:col>
      <xdr:colOff>66675</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48</xdr:col>
          <xdr:colOff>137160</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1</xdr:col>
      <xdr:colOff>51759</xdr:colOff>
      <xdr:row>183</xdr:row>
      <xdr:rowOff>25878</xdr:rowOff>
    </xdr:from>
    <xdr:to>
      <xdr:col>7</xdr:col>
      <xdr:colOff>23378</xdr:colOff>
      <xdr:row>183</xdr:row>
      <xdr:rowOff>526211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4" t="18278" r="10672" b="17748"/>
        <a:stretch/>
      </xdr:blipFill>
      <xdr:spPr>
        <a:xfrm>
          <a:off x="172529" y="31443282"/>
          <a:ext cx="762913" cy="500333"/>
        </a:xfrm>
        <a:prstGeom prst="rect">
          <a:avLst/>
        </a:prstGeom>
      </xdr:spPr>
    </xdr:pic>
    <xdr:clientData/>
  </xdr:twoCellAnchor>
  <xdr:twoCellAnchor editAs="oneCell">
    <xdr:from>
      <xdr:col>52</xdr:col>
      <xdr:colOff>47769</xdr:colOff>
      <xdr:row>0</xdr:row>
      <xdr:rowOff>60386</xdr:rowOff>
    </xdr:from>
    <xdr:to>
      <xdr:col>58</xdr:col>
      <xdr:colOff>21393</xdr:colOff>
      <xdr:row>4</xdr:row>
      <xdr:rowOff>17253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0931" y="60386"/>
          <a:ext cx="698243" cy="6814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91"/>
  <sheetViews>
    <sheetView showGridLines="0" tabSelected="1" zoomScaleNormal="100" zoomScaleSheetLayoutView="100" workbookViewId="0">
      <selection activeCell="CF119" sqref="CF119"/>
    </sheetView>
  </sheetViews>
  <sheetFormatPr defaultColWidth="1.6640625" defaultRowHeight="14.4" x14ac:dyDescent="0.3"/>
  <cols>
    <col min="1" max="3" width="1.6640625" style="1"/>
    <col min="4" max="4" width="2.6640625" style="1" customWidth="1"/>
    <col min="5" max="48" width="1.6640625" style="1"/>
    <col min="49" max="49" width="2.44140625" style="1" customWidth="1"/>
    <col min="50" max="51" width="1.6640625" style="1"/>
    <col min="52" max="58" width="1.6640625" style="4"/>
    <col min="59" max="59" width="1.6640625" style="1"/>
    <col min="60" max="61" width="1.6640625" style="1" customWidth="1"/>
    <col min="62" max="62" width="5.6640625" style="1" hidden="1" customWidth="1"/>
    <col min="63" max="63" width="1.6640625" style="1" hidden="1" customWidth="1"/>
    <col min="64" max="64" width="6.5546875" style="1" hidden="1" customWidth="1"/>
    <col min="65" max="72" width="1.6640625" style="1" customWidth="1"/>
    <col min="73" max="16384" width="1.6640625" style="1"/>
  </cols>
  <sheetData>
    <row r="1" spans="2:62" ht="14.25" customHeight="1" x14ac:dyDescent="0.3">
      <c r="I1" s="79" t="s">
        <v>229</v>
      </c>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13"/>
      <c r="BB1" s="13"/>
      <c r="BC1" s="13"/>
      <c r="BD1" s="13"/>
      <c r="BE1" s="13"/>
      <c r="BF1" s="13"/>
      <c r="BG1" s="13"/>
    </row>
    <row r="2" spans="2:62" ht="14.25" customHeight="1" x14ac:dyDescent="0.3">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13"/>
      <c r="BB2" s="13"/>
      <c r="BC2" s="13"/>
      <c r="BD2" s="13"/>
      <c r="BE2" s="13"/>
      <c r="BF2" s="13"/>
      <c r="BG2" s="13"/>
    </row>
    <row r="3" spans="2:62" ht="14.25" customHeight="1" x14ac:dyDescent="0.3">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13"/>
      <c r="BB3" s="13"/>
      <c r="BC3" s="13"/>
      <c r="BD3" s="13"/>
      <c r="BE3" s="13"/>
      <c r="BF3" s="13"/>
      <c r="BG3" s="13"/>
    </row>
    <row r="4" spans="2:62" ht="14.25" customHeight="1" x14ac:dyDescent="0.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13"/>
      <c r="BB4" s="13"/>
      <c r="BC4" s="13"/>
      <c r="BD4" s="13"/>
      <c r="BE4" s="13"/>
      <c r="BF4" s="13"/>
      <c r="BG4" s="13"/>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3"/>
      <c r="BA5" s="3"/>
      <c r="BB5" s="3"/>
      <c r="BC5" s="3"/>
      <c r="BD5" s="3"/>
      <c r="BE5" s="3"/>
      <c r="BF5" s="3"/>
    </row>
    <row r="6" spans="2:62" ht="6" customHeight="1" x14ac:dyDescent="0.3"/>
    <row r="7" spans="2:62" ht="15.6" x14ac:dyDescent="0.3">
      <c r="B7" s="55" t="s">
        <v>8</v>
      </c>
      <c r="C7" s="55"/>
      <c r="D7" s="55"/>
      <c r="E7" s="55"/>
      <c r="F7" s="55"/>
      <c r="G7" s="55"/>
      <c r="H7" s="55"/>
      <c r="I7" s="55"/>
      <c r="J7" s="55"/>
      <c r="K7" s="55"/>
      <c r="L7" s="55"/>
      <c r="AE7" s="55" t="s">
        <v>9</v>
      </c>
      <c r="AF7" s="55"/>
      <c r="AG7" s="55"/>
      <c r="AH7" s="55"/>
      <c r="AI7" s="55"/>
      <c r="AJ7" s="55"/>
      <c r="AK7" s="55"/>
      <c r="AL7" s="55"/>
      <c r="AM7" s="55"/>
      <c r="AN7" s="55"/>
      <c r="AO7" s="55"/>
      <c r="BA7" s="1"/>
      <c r="BJ7" s="7" t="b">
        <v>0</v>
      </c>
    </row>
    <row r="8" spans="2:62" x14ac:dyDescent="0.3">
      <c r="B8" s="53" t="s">
        <v>20</v>
      </c>
      <c r="C8" s="53"/>
      <c r="D8" s="53"/>
      <c r="E8" s="53"/>
      <c r="F8" s="53"/>
      <c r="G8" s="53"/>
      <c r="H8" s="53"/>
      <c r="I8" s="53"/>
      <c r="J8" s="53"/>
      <c r="K8" s="53"/>
      <c r="L8" s="53"/>
      <c r="M8" s="50"/>
      <c r="N8" s="50"/>
      <c r="O8" s="50"/>
      <c r="P8" s="50"/>
      <c r="Q8" s="50"/>
      <c r="R8" s="50"/>
      <c r="S8" s="50"/>
      <c r="T8" s="50"/>
      <c r="U8" s="50"/>
      <c r="V8" s="50"/>
      <c r="W8" s="50"/>
      <c r="X8" s="50"/>
      <c r="Y8" s="50"/>
      <c r="Z8" s="50"/>
      <c r="AA8" s="50"/>
      <c r="AB8" s="50"/>
      <c r="AC8" s="50"/>
      <c r="AE8" s="53" t="s">
        <v>20</v>
      </c>
      <c r="AF8" s="53"/>
      <c r="AG8" s="53"/>
      <c r="AH8" s="53"/>
      <c r="AI8" s="53"/>
      <c r="AJ8" s="53"/>
      <c r="AK8" s="53"/>
      <c r="AL8" s="53"/>
      <c r="AM8" s="53"/>
      <c r="AN8" s="53"/>
      <c r="AO8" s="53"/>
      <c r="AP8" s="48" t="str">
        <f>IF(M8="","",IF(BJ7=TRUE,M8,""))</f>
        <v/>
      </c>
      <c r="AQ8" s="48"/>
      <c r="AR8" s="48"/>
      <c r="AS8" s="48"/>
      <c r="AT8" s="48"/>
      <c r="AU8" s="48"/>
      <c r="AV8" s="48"/>
      <c r="AW8" s="48"/>
      <c r="AX8" s="48"/>
      <c r="AY8" s="48"/>
      <c r="AZ8" s="48"/>
      <c r="BA8" s="48"/>
      <c r="BB8" s="48"/>
      <c r="BC8" s="48"/>
      <c r="BD8" s="48"/>
      <c r="BE8" s="48"/>
      <c r="BF8" s="48"/>
    </row>
    <row r="9" spans="2:62" ht="15" customHeight="1" x14ac:dyDescent="0.3">
      <c r="B9" s="53" t="s">
        <v>21</v>
      </c>
      <c r="C9" s="53"/>
      <c r="D9" s="53"/>
      <c r="E9" s="53"/>
      <c r="F9" s="53"/>
      <c r="G9" s="53"/>
      <c r="H9" s="53"/>
      <c r="I9" s="53"/>
      <c r="J9" s="53"/>
      <c r="K9" s="53"/>
      <c r="L9" s="53"/>
      <c r="M9" s="50"/>
      <c r="N9" s="50"/>
      <c r="O9" s="50"/>
      <c r="P9" s="50"/>
      <c r="Q9" s="50"/>
      <c r="R9" s="50"/>
      <c r="S9" s="50"/>
      <c r="T9" s="50"/>
      <c r="U9" s="50"/>
      <c r="V9" s="50"/>
      <c r="W9" s="50"/>
      <c r="X9" s="50"/>
      <c r="Y9" s="50"/>
      <c r="Z9" s="50"/>
      <c r="AA9" s="50"/>
      <c r="AB9" s="50"/>
      <c r="AC9" s="50"/>
      <c r="AE9" s="53" t="s">
        <v>21</v>
      </c>
      <c r="AF9" s="53"/>
      <c r="AG9" s="53"/>
      <c r="AH9" s="53"/>
      <c r="AI9" s="53"/>
      <c r="AJ9" s="53"/>
      <c r="AK9" s="53"/>
      <c r="AL9" s="53"/>
      <c r="AM9" s="53"/>
      <c r="AN9" s="53"/>
      <c r="AO9" s="53"/>
      <c r="AP9" s="48" t="str">
        <f>IF(M9="","",IF(BJ7=TRUE,M9,""))</f>
        <v/>
      </c>
      <c r="AQ9" s="48"/>
      <c r="AR9" s="48"/>
      <c r="AS9" s="48"/>
      <c r="AT9" s="48"/>
      <c r="AU9" s="48"/>
      <c r="AV9" s="48"/>
      <c r="AW9" s="48"/>
      <c r="AX9" s="48"/>
      <c r="AY9" s="48"/>
      <c r="AZ9" s="48"/>
      <c r="BA9" s="48"/>
      <c r="BB9" s="48"/>
      <c r="BC9" s="48"/>
      <c r="BD9" s="48"/>
      <c r="BE9" s="48"/>
      <c r="BF9" s="48"/>
    </row>
    <row r="10" spans="2:62" x14ac:dyDescent="0.3">
      <c r="B10" s="53" t="s">
        <v>1</v>
      </c>
      <c r="C10" s="53"/>
      <c r="D10" s="53"/>
      <c r="E10" s="53"/>
      <c r="F10" s="53"/>
      <c r="G10" s="53"/>
      <c r="H10" s="53"/>
      <c r="I10" s="53"/>
      <c r="J10" s="53"/>
      <c r="K10" s="53"/>
      <c r="L10" s="53"/>
      <c r="M10" s="56"/>
      <c r="N10" s="56"/>
      <c r="O10" s="56"/>
      <c r="P10" s="56"/>
      <c r="Q10" s="56"/>
      <c r="R10" s="56"/>
      <c r="S10" s="56"/>
      <c r="T10" s="56"/>
      <c r="U10" s="56"/>
      <c r="V10" s="56"/>
      <c r="W10" s="56"/>
      <c r="X10" s="56"/>
      <c r="Y10" s="56"/>
      <c r="Z10" s="56"/>
      <c r="AA10" s="56"/>
      <c r="AB10" s="56"/>
      <c r="AC10" s="56"/>
      <c r="AE10" s="53" t="s">
        <v>1</v>
      </c>
      <c r="AF10" s="53"/>
      <c r="AG10" s="53"/>
      <c r="AH10" s="53"/>
      <c r="AI10" s="53"/>
      <c r="AJ10" s="53"/>
      <c r="AK10" s="53"/>
      <c r="AL10" s="53"/>
      <c r="AM10" s="53"/>
      <c r="AN10" s="53"/>
      <c r="AO10" s="53"/>
      <c r="AP10" s="49" t="str">
        <f>IF(M10="","",IF(BJ7=TRUE,M10,""))</f>
        <v/>
      </c>
      <c r="AQ10" s="49"/>
      <c r="AR10" s="49"/>
      <c r="AS10" s="49"/>
      <c r="AT10" s="49"/>
      <c r="AU10" s="49"/>
      <c r="AV10" s="49"/>
      <c r="AW10" s="49"/>
      <c r="AX10" s="49"/>
      <c r="AY10" s="49"/>
      <c r="AZ10" s="49"/>
      <c r="BA10" s="49"/>
      <c r="BB10" s="49"/>
      <c r="BC10" s="49"/>
      <c r="BD10" s="49"/>
      <c r="BE10" s="49"/>
      <c r="BF10" s="49"/>
    </row>
    <row r="11" spans="2:62" x14ac:dyDescent="0.3">
      <c r="B11" s="53" t="s">
        <v>6</v>
      </c>
      <c r="C11" s="53"/>
      <c r="D11" s="53"/>
      <c r="E11" s="53"/>
      <c r="F11" s="53"/>
      <c r="G11" s="53"/>
      <c r="H11" s="53"/>
      <c r="I11" s="53"/>
      <c r="J11" s="53"/>
      <c r="K11" s="53"/>
      <c r="L11" s="53"/>
      <c r="M11" s="51"/>
      <c r="N11" s="52"/>
      <c r="O11" s="52"/>
      <c r="P11" s="52"/>
      <c r="Q11" s="52"/>
      <c r="R11" s="52"/>
      <c r="S11" s="52"/>
      <c r="T11" s="52"/>
      <c r="U11" s="52"/>
      <c r="V11" s="52"/>
      <c r="W11" s="52"/>
      <c r="X11" s="52"/>
      <c r="Y11" s="52"/>
      <c r="Z11" s="52"/>
      <c r="AA11" s="52"/>
      <c r="AB11" s="52"/>
      <c r="AC11" s="52"/>
      <c r="AE11" s="53" t="s">
        <v>2</v>
      </c>
      <c r="AF11" s="53"/>
      <c r="AG11" s="53"/>
      <c r="AH11" s="53"/>
      <c r="AI11" s="53"/>
      <c r="AJ11" s="53"/>
      <c r="AK11" s="53"/>
      <c r="AL11" s="53"/>
      <c r="AM11" s="53"/>
      <c r="AN11" s="53"/>
      <c r="AO11" s="53"/>
      <c r="AP11" s="48" t="str">
        <f>IF(M11="","",IF(BJ7=TRUE,M11,""))</f>
        <v/>
      </c>
      <c r="AQ11" s="48"/>
      <c r="AR11" s="48"/>
      <c r="AS11" s="48"/>
      <c r="AT11" s="48"/>
      <c r="AU11" s="48"/>
      <c r="AV11" s="48"/>
      <c r="AW11" s="48"/>
      <c r="AX11" s="48"/>
      <c r="AY11" s="48"/>
      <c r="AZ11" s="48"/>
      <c r="BA11" s="48"/>
      <c r="BB11" s="48"/>
      <c r="BC11" s="48"/>
      <c r="BD11" s="48"/>
      <c r="BE11" s="48"/>
      <c r="BF11" s="48"/>
    </row>
    <row r="12" spans="2:62" x14ac:dyDescent="0.3">
      <c r="B12" s="53" t="s">
        <v>0</v>
      </c>
      <c r="C12" s="53"/>
      <c r="D12" s="53"/>
      <c r="E12" s="53"/>
      <c r="F12" s="53"/>
      <c r="G12" s="53"/>
      <c r="H12" s="53"/>
      <c r="I12" s="53"/>
      <c r="J12" s="53"/>
      <c r="K12" s="53"/>
      <c r="L12" s="53"/>
      <c r="M12" s="50"/>
      <c r="N12" s="50"/>
      <c r="O12" s="50"/>
      <c r="P12" s="50"/>
      <c r="Q12" s="50"/>
      <c r="R12" s="50"/>
      <c r="S12" s="50"/>
      <c r="T12" s="50"/>
      <c r="U12" s="50"/>
      <c r="V12" s="50"/>
      <c r="W12" s="50"/>
      <c r="X12" s="50"/>
      <c r="Y12" s="50"/>
      <c r="Z12" s="50"/>
      <c r="AA12" s="50"/>
      <c r="AB12" s="50"/>
      <c r="AC12" s="50"/>
      <c r="AE12" s="53" t="s">
        <v>0</v>
      </c>
      <c r="AF12" s="53"/>
      <c r="AG12" s="53"/>
      <c r="AH12" s="53"/>
      <c r="AI12" s="53"/>
      <c r="AJ12" s="53"/>
      <c r="AK12" s="53"/>
      <c r="AL12" s="53"/>
      <c r="AM12" s="53"/>
      <c r="AN12" s="53"/>
      <c r="AO12" s="53"/>
      <c r="AP12" s="48" t="str">
        <f>IF(M12="","",IF(BJ7=TRUE,M12,""))</f>
        <v/>
      </c>
      <c r="AQ12" s="48"/>
      <c r="AR12" s="48"/>
      <c r="AS12" s="48"/>
      <c r="AT12" s="48"/>
      <c r="AU12" s="48"/>
      <c r="AV12" s="48"/>
      <c r="AW12" s="48"/>
      <c r="AX12" s="48"/>
      <c r="AY12" s="48"/>
      <c r="AZ12" s="48"/>
      <c r="BA12" s="48"/>
      <c r="BB12" s="48"/>
      <c r="BC12" s="48"/>
      <c r="BD12" s="48"/>
      <c r="BE12" s="48"/>
      <c r="BF12" s="48"/>
    </row>
    <row r="13" spans="2:62" x14ac:dyDescent="0.3">
      <c r="B13" s="53" t="s">
        <v>7</v>
      </c>
      <c r="C13" s="53"/>
      <c r="D13" s="53"/>
      <c r="E13" s="53"/>
      <c r="F13" s="53"/>
      <c r="G13" s="53"/>
      <c r="H13" s="53"/>
      <c r="I13" s="53"/>
      <c r="J13" s="53"/>
      <c r="K13" s="53"/>
      <c r="L13" s="53"/>
      <c r="M13" s="50"/>
      <c r="N13" s="50"/>
      <c r="O13" s="50"/>
      <c r="P13" s="50"/>
      <c r="Q13" s="50"/>
      <c r="R13" s="50"/>
      <c r="S13" s="50"/>
      <c r="T13" s="50"/>
      <c r="U13" s="50"/>
      <c r="V13" s="50"/>
      <c r="W13" s="50"/>
      <c r="X13" s="50"/>
      <c r="Y13" s="50"/>
      <c r="Z13" s="50"/>
      <c r="AA13" s="50"/>
      <c r="AB13" s="50"/>
      <c r="AC13" s="50"/>
      <c r="AE13" s="53" t="s">
        <v>18</v>
      </c>
      <c r="AF13" s="53"/>
      <c r="AG13" s="53"/>
      <c r="AH13" s="53"/>
      <c r="AI13" s="53"/>
      <c r="AJ13" s="53"/>
      <c r="AK13" s="53"/>
      <c r="AL13" s="53"/>
      <c r="AM13" s="53"/>
      <c r="AN13" s="53"/>
      <c r="AO13" s="53"/>
      <c r="AP13" s="48" t="str">
        <f>IF(M13="","",IF(BJ7=TRUE,M13,""))</f>
        <v/>
      </c>
      <c r="AQ13" s="48"/>
      <c r="AR13" s="48"/>
      <c r="AS13" s="48"/>
      <c r="AT13" s="48"/>
      <c r="AU13" s="48"/>
      <c r="AV13" s="48"/>
      <c r="AW13" s="48"/>
      <c r="AX13" s="48"/>
      <c r="AY13" s="48"/>
      <c r="AZ13" s="48"/>
      <c r="BA13" s="48"/>
      <c r="BB13" s="48"/>
      <c r="BC13" s="48"/>
      <c r="BD13" s="48"/>
      <c r="BE13" s="48"/>
      <c r="BF13" s="48"/>
    </row>
    <row r="14" spans="2:62" x14ac:dyDescent="0.3">
      <c r="B14" s="53" t="s">
        <v>3</v>
      </c>
      <c r="C14" s="53"/>
      <c r="D14" s="53"/>
      <c r="E14" s="53"/>
      <c r="F14" s="53"/>
      <c r="G14" s="53"/>
      <c r="H14" s="53"/>
      <c r="I14" s="53"/>
      <c r="J14" s="53"/>
      <c r="K14" s="53"/>
      <c r="L14" s="53"/>
      <c r="M14" s="50"/>
      <c r="N14" s="50"/>
      <c r="O14" s="50"/>
      <c r="P14" s="50"/>
      <c r="Q14" s="50"/>
      <c r="R14" s="50"/>
      <c r="S14" s="50"/>
      <c r="T14" s="50"/>
      <c r="U14" s="50"/>
      <c r="V14" s="50"/>
      <c r="W14" s="50"/>
      <c r="X14" s="50"/>
      <c r="Y14" s="50"/>
      <c r="Z14" s="50"/>
      <c r="AA14" s="50"/>
      <c r="AB14" s="50"/>
      <c r="AC14" s="50"/>
      <c r="AE14" s="53" t="s">
        <v>3</v>
      </c>
      <c r="AF14" s="53"/>
      <c r="AG14" s="53"/>
      <c r="AH14" s="53"/>
      <c r="AI14" s="53"/>
      <c r="AJ14" s="53"/>
      <c r="AK14" s="53"/>
      <c r="AL14" s="53"/>
      <c r="AM14" s="53"/>
      <c r="AN14" s="53"/>
      <c r="AO14" s="53"/>
      <c r="AP14" s="48" t="str">
        <f>IF(M14="","",IF(BJ7=TRUE,M14,""))</f>
        <v/>
      </c>
      <c r="AQ14" s="48"/>
      <c r="AR14" s="48"/>
      <c r="AS14" s="48"/>
      <c r="AT14" s="48"/>
      <c r="AU14" s="48"/>
      <c r="AV14" s="48"/>
      <c r="AW14" s="48"/>
      <c r="AX14" s="48"/>
      <c r="AY14" s="48"/>
      <c r="AZ14" s="48"/>
      <c r="BA14" s="48"/>
      <c r="BB14" s="48"/>
      <c r="BC14" s="48"/>
      <c r="BD14" s="48"/>
      <c r="BE14" s="48"/>
      <c r="BF14" s="48"/>
    </row>
    <row r="15" spans="2:62" x14ac:dyDescent="0.3">
      <c r="B15" s="53" t="s">
        <v>4</v>
      </c>
      <c r="C15" s="53"/>
      <c r="D15" s="53"/>
      <c r="E15" s="53"/>
      <c r="F15" s="53"/>
      <c r="G15" s="53"/>
      <c r="H15" s="53"/>
      <c r="I15" s="53"/>
      <c r="J15" s="53"/>
      <c r="K15" s="53"/>
      <c r="L15" s="53"/>
      <c r="M15" s="59"/>
      <c r="N15" s="59"/>
      <c r="O15" s="59"/>
      <c r="P15" s="59"/>
      <c r="Q15" s="58" t="s">
        <v>5</v>
      </c>
      <c r="R15" s="58"/>
      <c r="S15" s="58"/>
      <c r="T15" s="58"/>
      <c r="U15" s="58"/>
      <c r="V15" s="58"/>
      <c r="W15" s="57"/>
      <c r="X15" s="57"/>
      <c r="Y15" s="57"/>
      <c r="Z15" s="57"/>
      <c r="AA15" s="57"/>
      <c r="AB15" s="57"/>
      <c r="AC15" s="57"/>
      <c r="AE15" s="53" t="s">
        <v>4</v>
      </c>
      <c r="AF15" s="53"/>
      <c r="AG15" s="53"/>
      <c r="AH15" s="53"/>
      <c r="AI15" s="53"/>
      <c r="AJ15" s="53"/>
      <c r="AK15" s="53"/>
      <c r="AL15" s="53"/>
      <c r="AM15" s="53"/>
      <c r="AN15" s="53"/>
      <c r="AO15" s="53"/>
      <c r="AP15" s="61" t="str">
        <f>IF(M15="","",IF(BJ7=TRUE,M15,""))</f>
        <v/>
      </c>
      <c r="AQ15" s="61"/>
      <c r="AR15" s="61"/>
      <c r="AS15" s="61"/>
      <c r="AT15" s="58" t="s">
        <v>5</v>
      </c>
      <c r="AU15" s="58"/>
      <c r="AV15" s="58"/>
      <c r="AW15" s="58"/>
      <c r="AX15" s="58"/>
      <c r="AY15" s="58"/>
      <c r="AZ15" s="60" t="str">
        <f>IF(W15="","",IF(BJ7=TRUE,W15,""))</f>
        <v/>
      </c>
      <c r="BA15" s="60"/>
      <c r="BB15" s="60"/>
      <c r="BC15" s="60"/>
      <c r="BD15" s="60"/>
      <c r="BE15" s="60"/>
      <c r="BF15" s="60"/>
    </row>
    <row r="16" spans="2:62" ht="6" customHeight="1" x14ac:dyDescent="0.3">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3"/>
      <c r="BA16" s="3"/>
      <c r="BB16" s="3"/>
      <c r="BC16" s="3"/>
      <c r="BD16" s="3"/>
      <c r="BE16" s="3"/>
      <c r="BF16" s="3"/>
    </row>
    <row r="17" spans="2:64" ht="6" customHeight="1" x14ac:dyDescent="0.3"/>
    <row r="18" spans="2:64" ht="18" x14ac:dyDescent="0.3">
      <c r="B18" s="39" t="s">
        <v>31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row>
    <row r="19" spans="2:64" ht="6" customHeight="1" x14ac:dyDescent="0.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3"/>
      <c r="BA19" s="3"/>
      <c r="BB19" s="3"/>
      <c r="BC19" s="3"/>
      <c r="BD19" s="3"/>
      <c r="BE19" s="3"/>
      <c r="BF19" s="3"/>
    </row>
    <row r="20" spans="2:64" ht="16.350000000000001" customHeight="1" x14ac:dyDescent="0.3">
      <c r="B20" s="43" t="s">
        <v>22</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K20" s="5"/>
      <c r="BL20" s="14"/>
    </row>
    <row r="21" spans="2:64" ht="16.350000000000001" customHeight="1" x14ac:dyDescent="0.3">
      <c r="B21" s="64" t="s">
        <v>53</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K21" s="5"/>
      <c r="BL21" s="6"/>
    </row>
    <row r="22" spans="2:64" ht="16.350000000000001" customHeight="1" x14ac:dyDescent="0.3">
      <c r="B22" s="64" t="s">
        <v>54</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row>
    <row r="23" spans="2:64" ht="16.350000000000001" customHeight="1" x14ac:dyDescent="0.3">
      <c r="B23" s="44" t="s">
        <v>61</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K23" s="5"/>
      <c r="BL23" s="6"/>
    </row>
    <row r="24" spans="2:64" ht="28.5" customHeight="1" x14ac:dyDescent="0.3">
      <c r="B24" s="16" t="s">
        <v>34</v>
      </c>
      <c r="C24" s="16"/>
      <c r="D24" s="16"/>
      <c r="E24" s="16"/>
      <c r="F24" s="17" t="s">
        <v>63</v>
      </c>
      <c r="G24" s="18"/>
      <c r="H24" s="18"/>
      <c r="I24" s="18"/>
      <c r="J24" s="19"/>
      <c r="K24" s="20" t="s">
        <v>62</v>
      </c>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2"/>
      <c r="AM24" s="23" t="s">
        <v>16</v>
      </c>
      <c r="AN24" s="24"/>
      <c r="AO24" s="24"/>
      <c r="AP24" s="25"/>
      <c r="AQ24" s="26"/>
      <c r="AR24" s="26"/>
      <c r="AS24" s="26"/>
      <c r="AT24" s="26"/>
      <c r="AU24" s="27">
        <v>262.5</v>
      </c>
      <c r="AV24" s="27"/>
      <c r="AW24" s="27"/>
      <c r="AX24" s="27"/>
      <c r="AY24" s="27"/>
      <c r="AZ24" s="28">
        <f>AU24*AQ24</f>
        <v>0</v>
      </c>
      <c r="BA24" s="28"/>
      <c r="BB24" s="28"/>
      <c r="BC24" s="28"/>
      <c r="BD24" s="28"/>
      <c r="BE24" s="28"/>
      <c r="BF24" s="28"/>
    </row>
    <row r="25" spans="2:64" ht="16.350000000000001" customHeight="1" x14ac:dyDescent="0.3">
      <c r="B25" s="44" t="s">
        <v>64</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row>
    <row r="26" spans="2:64" ht="28.5" customHeight="1" x14ac:dyDescent="0.3">
      <c r="B26" s="15" t="s">
        <v>226</v>
      </c>
      <c r="C26" s="16"/>
      <c r="D26" s="16"/>
      <c r="E26" s="16"/>
      <c r="F26" s="34" t="s">
        <v>156</v>
      </c>
      <c r="G26" s="35"/>
      <c r="H26" s="35"/>
      <c r="I26" s="35"/>
      <c r="J26" s="36"/>
      <c r="K26" s="20" t="s">
        <v>151</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8"/>
      <c r="AM26" s="23" t="s">
        <v>16</v>
      </c>
      <c r="AN26" s="24"/>
      <c r="AO26" s="24"/>
      <c r="AP26" s="25"/>
      <c r="AQ26" s="26"/>
      <c r="AR26" s="26"/>
      <c r="AS26" s="26"/>
      <c r="AT26" s="26"/>
      <c r="AU26" s="27">
        <v>110.00000000000001</v>
      </c>
      <c r="AV26" s="27"/>
      <c r="AW26" s="27"/>
      <c r="AX26" s="27"/>
      <c r="AY26" s="27"/>
      <c r="AZ26" s="28">
        <f>AU26*AQ26</f>
        <v>0</v>
      </c>
      <c r="BA26" s="28"/>
      <c r="BB26" s="28"/>
      <c r="BC26" s="28"/>
      <c r="BD26" s="28"/>
      <c r="BE26" s="28"/>
      <c r="BF26" s="28"/>
    </row>
    <row r="27" spans="2:64" ht="28.5" customHeight="1" x14ac:dyDescent="0.3">
      <c r="B27" s="15" t="s">
        <v>23</v>
      </c>
      <c r="C27" s="16"/>
      <c r="D27" s="16"/>
      <c r="E27" s="16"/>
      <c r="F27" s="34" t="s">
        <v>157</v>
      </c>
      <c r="G27" s="35"/>
      <c r="H27" s="35"/>
      <c r="I27" s="35"/>
      <c r="J27" s="36"/>
      <c r="K27" s="20" t="s">
        <v>152</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8"/>
      <c r="AM27" s="23" t="s">
        <v>16</v>
      </c>
      <c r="AN27" s="24"/>
      <c r="AO27" s="24"/>
      <c r="AP27" s="25"/>
      <c r="AQ27" s="26"/>
      <c r="AR27" s="26"/>
      <c r="AS27" s="26"/>
      <c r="AT27" s="26"/>
      <c r="AU27" s="27">
        <v>110.00000000000001</v>
      </c>
      <c r="AV27" s="27"/>
      <c r="AW27" s="27"/>
      <c r="AX27" s="27"/>
      <c r="AY27" s="27"/>
      <c r="AZ27" s="28">
        <f t="shared" ref="AZ27:AZ31" si="0">AU27*AQ27</f>
        <v>0</v>
      </c>
      <c r="BA27" s="28"/>
      <c r="BB27" s="28"/>
      <c r="BC27" s="28"/>
      <c r="BD27" s="28"/>
      <c r="BE27" s="28"/>
      <c r="BF27" s="28"/>
    </row>
    <row r="28" spans="2:64" ht="28.5" customHeight="1" x14ac:dyDescent="0.3">
      <c r="B28" s="15" t="s">
        <v>24</v>
      </c>
      <c r="C28" s="16"/>
      <c r="D28" s="16"/>
      <c r="E28" s="16"/>
      <c r="F28" s="34" t="s">
        <v>158</v>
      </c>
      <c r="G28" s="35"/>
      <c r="H28" s="35"/>
      <c r="I28" s="35"/>
      <c r="J28" s="36"/>
      <c r="K28" s="20" t="s">
        <v>153</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8"/>
      <c r="AM28" s="23" t="s">
        <v>16</v>
      </c>
      <c r="AN28" s="24"/>
      <c r="AO28" s="24"/>
      <c r="AP28" s="25"/>
      <c r="AQ28" s="26"/>
      <c r="AR28" s="26"/>
      <c r="AS28" s="26"/>
      <c r="AT28" s="26"/>
      <c r="AU28" s="27">
        <v>30</v>
      </c>
      <c r="AV28" s="27"/>
      <c r="AW28" s="27"/>
      <c r="AX28" s="27"/>
      <c r="AY28" s="27"/>
      <c r="AZ28" s="28">
        <f t="shared" si="0"/>
        <v>0</v>
      </c>
      <c r="BA28" s="28"/>
      <c r="BB28" s="28"/>
      <c r="BC28" s="28"/>
      <c r="BD28" s="28"/>
      <c r="BE28" s="28"/>
      <c r="BF28" s="28"/>
    </row>
    <row r="29" spans="2:64" ht="28.5" customHeight="1" x14ac:dyDescent="0.3">
      <c r="B29" s="15" t="s">
        <v>25</v>
      </c>
      <c r="C29" s="16"/>
      <c r="D29" s="16"/>
      <c r="E29" s="16"/>
      <c r="F29" s="34" t="s">
        <v>159</v>
      </c>
      <c r="G29" s="35"/>
      <c r="H29" s="35"/>
      <c r="I29" s="35"/>
      <c r="J29" s="36"/>
      <c r="K29" s="20" t="s">
        <v>154</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8"/>
      <c r="AM29" s="23" t="s">
        <v>16</v>
      </c>
      <c r="AN29" s="24"/>
      <c r="AO29" s="24"/>
      <c r="AP29" s="25"/>
      <c r="AQ29" s="26"/>
      <c r="AR29" s="26"/>
      <c r="AS29" s="26"/>
      <c r="AT29" s="26"/>
      <c r="AU29" s="27">
        <v>30</v>
      </c>
      <c r="AV29" s="27"/>
      <c r="AW29" s="27"/>
      <c r="AX29" s="27"/>
      <c r="AY29" s="27"/>
      <c r="AZ29" s="28">
        <f t="shared" si="0"/>
        <v>0</v>
      </c>
      <c r="BA29" s="28"/>
      <c r="BB29" s="28"/>
      <c r="BC29" s="28"/>
      <c r="BD29" s="28"/>
      <c r="BE29" s="28"/>
      <c r="BF29" s="28"/>
    </row>
    <row r="30" spans="2:64" ht="28.5" customHeight="1" x14ac:dyDescent="0.3">
      <c r="B30" s="15" t="s">
        <v>26</v>
      </c>
      <c r="C30" s="16"/>
      <c r="D30" s="16"/>
      <c r="E30" s="16"/>
      <c r="F30" s="34" t="s">
        <v>160</v>
      </c>
      <c r="G30" s="35"/>
      <c r="H30" s="35"/>
      <c r="I30" s="35"/>
      <c r="J30" s="36"/>
      <c r="K30" s="20" t="s">
        <v>155</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8"/>
      <c r="AM30" s="23" t="s">
        <v>16</v>
      </c>
      <c r="AN30" s="24"/>
      <c r="AO30" s="24"/>
      <c r="AP30" s="25"/>
      <c r="AQ30" s="26"/>
      <c r="AR30" s="26"/>
      <c r="AS30" s="26"/>
      <c r="AT30" s="26"/>
      <c r="AU30" s="27">
        <v>30</v>
      </c>
      <c r="AV30" s="27"/>
      <c r="AW30" s="27"/>
      <c r="AX30" s="27"/>
      <c r="AY30" s="27"/>
      <c r="AZ30" s="28">
        <f t="shared" si="0"/>
        <v>0</v>
      </c>
      <c r="BA30" s="28"/>
      <c r="BB30" s="28"/>
      <c r="BC30" s="28"/>
      <c r="BD30" s="28"/>
      <c r="BE30" s="28"/>
      <c r="BF30" s="28"/>
      <c r="BK30" s="5"/>
      <c r="BL30" s="6"/>
    </row>
    <row r="31" spans="2:64" ht="28.5" customHeight="1" x14ac:dyDescent="0.3">
      <c r="B31" s="15" t="s">
        <v>52</v>
      </c>
      <c r="C31" s="16"/>
      <c r="D31" s="16"/>
      <c r="E31" s="16"/>
      <c r="F31" s="34" t="s">
        <v>36</v>
      </c>
      <c r="G31" s="35"/>
      <c r="H31" s="35"/>
      <c r="I31" s="35"/>
      <c r="J31" s="36"/>
      <c r="K31" s="20" t="s">
        <v>35</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8"/>
      <c r="AM31" s="23" t="s">
        <v>16</v>
      </c>
      <c r="AN31" s="24"/>
      <c r="AO31" s="24"/>
      <c r="AP31" s="25"/>
      <c r="AQ31" s="26"/>
      <c r="AR31" s="26"/>
      <c r="AS31" s="26"/>
      <c r="AT31" s="26"/>
      <c r="AU31" s="27">
        <v>46.25</v>
      </c>
      <c r="AV31" s="27"/>
      <c r="AW31" s="27"/>
      <c r="AX31" s="27"/>
      <c r="AY31" s="27"/>
      <c r="AZ31" s="28">
        <f t="shared" si="0"/>
        <v>0</v>
      </c>
      <c r="BA31" s="28"/>
      <c r="BB31" s="28"/>
      <c r="BC31" s="28"/>
      <c r="BD31" s="28"/>
      <c r="BE31" s="28"/>
      <c r="BF31" s="28"/>
    </row>
    <row r="32" spans="2:64" ht="16.350000000000001" customHeight="1" x14ac:dyDescent="0.3">
      <c r="B32" s="44" t="s">
        <v>81</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row>
    <row r="33" spans="1:64" ht="28.5" customHeight="1" x14ac:dyDescent="0.3">
      <c r="B33" s="15" t="s">
        <v>226</v>
      </c>
      <c r="C33" s="16"/>
      <c r="D33" s="16"/>
      <c r="E33" s="16"/>
      <c r="F33" s="34" t="s">
        <v>161</v>
      </c>
      <c r="G33" s="35"/>
      <c r="H33" s="35"/>
      <c r="I33" s="35"/>
      <c r="J33" s="36"/>
      <c r="K33" s="20" t="s">
        <v>168</v>
      </c>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8"/>
      <c r="AM33" s="23" t="s">
        <v>16</v>
      </c>
      <c r="AN33" s="24"/>
      <c r="AO33" s="24"/>
      <c r="AP33" s="25"/>
      <c r="AQ33" s="26"/>
      <c r="AR33" s="26"/>
      <c r="AS33" s="26"/>
      <c r="AT33" s="26"/>
      <c r="AU33" s="27">
        <v>110.00000000000001</v>
      </c>
      <c r="AV33" s="27"/>
      <c r="AW33" s="27"/>
      <c r="AX33" s="27"/>
      <c r="AY33" s="27"/>
      <c r="AZ33" s="28">
        <f>AU33*AQ33</f>
        <v>0</v>
      </c>
      <c r="BA33" s="28"/>
      <c r="BB33" s="28"/>
      <c r="BC33" s="28"/>
      <c r="BD33" s="28"/>
      <c r="BE33" s="28"/>
      <c r="BF33" s="28"/>
    </row>
    <row r="34" spans="1:64" ht="28.5" customHeight="1" x14ac:dyDescent="0.3">
      <c r="B34" s="15" t="s">
        <v>23</v>
      </c>
      <c r="C34" s="16"/>
      <c r="D34" s="16"/>
      <c r="E34" s="16"/>
      <c r="F34" s="34" t="s">
        <v>162</v>
      </c>
      <c r="G34" s="35"/>
      <c r="H34" s="35"/>
      <c r="I34" s="35"/>
      <c r="J34" s="36"/>
      <c r="K34" s="20" t="s">
        <v>169</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8"/>
      <c r="AM34" s="23" t="s">
        <v>16</v>
      </c>
      <c r="AN34" s="24"/>
      <c r="AO34" s="24"/>
      <c r="AP34" s="25"/>
      <c r="AQ34" s="26"/>
      <c r="AR34" s="26"/>
      <c r="AS34" s="26"/>
      <c r="AT34" s="26"/>
      <c r="AU34" s="27">
        <v>110.00000000000001</v>
      </c>
      <c r="AV34" s="27"/>
      <c r="AW34" s="27"/>
      <c r="AX34" s="27"/>
      <c r="AY34" s="27"/>
      <c r="AZ34" s="28">
        <f t="shared" ref="AZ34:AZ38" si="1">AU34*AQ34</f>
        <v>0</v>
      </c>
      <c r="BA34" s="28"/>
      <c r="BB34" s="28"/>
      <c r="BC34" s="28"/>
      <c r="BD34" s="28"/>
      <c r="BE34" s="28"/>
      <c r="BF34" s="28"/>
    </row>
    <row r="35" spans="1:64" ht="28.5" customHeight="1" x14ac:dyDescent="0.3">
      <c r="B35" s="15" t="s">
        <v>24</v>
      </c>
      <c r="C35" s="16"/>
      <c r="D35" s="16"/>
      <c r="E35" s="16"/>
      <c r="F35" s="34" t="s">
        <v>163</v>
      </c>
      <c r="G35" s="35"/>
      <c r="H35" s="35"/>
      <c r="I35" s="35"/>
      <c r="J35" s="36"/>
      <c r="K35" s="20" t="s">
        <v>170</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8"/>
      <c r="AM35" s="23" t="s">
        <v>16</v>
      </c>
      <c r="AN35" s="24"/>
      <c r="AO35" s="24"/>
      <c r="AP35" s="25"/>
      <c r="AQ35" s="26"/>
      <c r="AR35" s="26"/>
      <c r="AS35" s="26"/>
      <c r="AT35" s="26"/>
      <c r="AU35" s="27">
        <v>30</v>
      </c>
      <c r="AV35" s="27"/>
      <c r="AW35" s="27"/>
      <c r="AX35" s="27"/>
      <c r="AY35" s="27"/>
      <c r="AZ35" s="28">
        <f t="shared" si="1"/>
        <v>0</v>
      </c>
      <c r="BA35" s="28"/>
      <c r="BB35" s="28"/>
      <c r="BC35" s="28"/>
      <c r="BD35" s="28"/>
      <c r="BE35" s="28"/>
      <c r="BF35" s="28"/>
    </row>
    <row r="36" spans="1:64" ht="28.5" customHeight="1" x14ac:dyDescent="0.3">
      <c r="B36" s="15" t="s">
        <v>25</v>
      </c>
      <c r="C36" s="16"/>
      <c r="D36" s="16"/>
      <c r="E36" s="16"/>
      <c r="F36" s="34" t="s">
        <v>164</v>
      </c>
      <c r="G36" s="35"/>
      <c r="H36" s="35"/>
      <c r="I36" s="35"/>
      <c r="J36" s="36"/>
      <c r="K36" s="20" t="s">
        <v>171</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8"/>
      <c r="AM36" s="23" t="s">
        <v>16</v>
      </c>
      <c r="AN36" s="24"/>
      <c r="AO36" s="24"/>
      <c r="AP36" s="25"/>
      <c r="AQ36" s="26"/>
      <c r="AR36" s="26"/>
      <c r="AS36" s="26"/>
      <c r="AT36" s="26"/>
      <c r="AU36" s="27">
        <v>30</v>
      </c>
      <c r="AV36" s="27"/>
      <c r="AW36" s="27"/>
      <c r="AX36" s="27"/>
      <c r="AY36" s="27"/>
      <c r="AZ36" s="28">
        <f t="shared" si="1"/>
        <v>0</v>
      </c>
      <c r="BA36" s="28"/>
      <c r="BB36" s="28"/>
      <c r="BC36" s="28"/>
      <c r="BD36" s="28"/>
      <c r="BE36" s="28"/>
      <c r="BF36" s="28"/>
    </row>
    <row r="37" spans="1:64" ht="28.5" customHeight="1" x14ac:dyDescent="0.3">
      <c r="B37" s="15" t="s">
        <v>26</v>
      </c>
      <c r="C37" s="16"/>
      <c r="D37" s="16"/>
      <c r="E37" s="16"/>
      <c r="F37" s="34" t="s">
        <v>165</v>
      </c>
      <c r="G37" s="35"/>
      <c r="H37" s="35"/>
      <c r="I37" s="35"/>
      <c r="J37" s="36"/>
      <c r="K37" s="20" t="s">
        <v>172</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23" t="s">
        <v>16</v>
      </c>
      <c r="AN37" s="24"/>
      <c r="AO37" s="24"/>
      <c r="AP37" s="25"/>
      <c r="AQ37" s="26"/>
      <c r="AR37" s="26"/>
      <c r="AS37" s="26"/>
      <c r="AT37" s="26"/>
      <c r="AU37" s="27">
        <v>30</v>
      </c>
      <c r="AV37" s="27"/>
      <c r="AW37" s="27"/>
      <c r="AX37" s="27"/>
      <c r="AY37" s="27"/>
      <c r="AZ37" s="28">
        <f t="shared" si="1"/>
        <v>0</v>
      </c>
      <c r="BA37" s="28"/>
      <c r="BB37" s="28"/>
      <c r="BC37" s="28"/>
      <c r="BD37" s="28"/>
      <c r="BE37" s="28"/>
      <c r="BF37" s="28"/>
      <c r="BK37" s="5"/>
      <c r="BL37" s="6"/>
    </row>
    <row r="38" spans="1:64" ht="28.5" customHeight="1" x14ac:dyDescent="0.3">
      <c r="B38" s="15" t="s">
        <v>52</v>
      </c>
      <c r="C38" s="16"/>
      <c r="D38" s="16"/>
      <c r="E38" s="16"/>
      <c r="F38" s="34" t="s">
        <v>166</v>
      </c>
      <c r="G38" s="35"/>
      <c r="H38" s="35"/>
      <c r="I38" s="35"/>
      <c r="J38" s="36"/>
      <c r="K38" s="20" t="s">
        <v>167</v>
      </c>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23" t="s">
        <v>16</v>
      </c>
      <c r="AN38" s="24"/>
      <c r="AO38" s="24"/>
      <c r="AP38" s="25"/>
      <c r="AQ38" s="26"/>
      <c r="AR38" s="26"/>
      <c r="AS38" s="26"/>
      <c r="AT38" s="26"/>
      <c r="AU38" s="27">
        <v>46.25</v>
      </c>
      <c r="AV38" s="27"/>
      <c r="AW38" s="27"/>
      <c r="AX38" s="27"/>
      <c r="AY38" s="27"/>
      <c r="AZ38" s="28">
        <f t="shared" si="1"/>
        <v>0</v>
      </c>
      <c r="BA38" s="28"/>
      <c r="BB38" s="28"/>
      <c r="BC38" s="28"/>
      <c r="BD38" s="28"/>
      <c r="BE38" s="28"/>
      <c r="BF38" s="28"/>
    </row>
    <row r="39" spans="1:64" ht="16.350000000000001" customHeight="1" x14ac:dyDescent="0.3">
      <c r="B39" s="44" t="s">
        <v>82</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row>
    <row r="40" spans="1:64" x14ac:dyDescent="0.3">
      <c r="A40" s="6"/>
      <c r="B40" s="30" t="s">
        <v>19</v>
      </c>
      <c r="C40" s="31"/>
      <c r="D40" s="31"/>
      <c r="E40" s="32"/>
      <c r="F40" s="30" t="s">
        <v>14</v>
      </c>
      <c r="G40" s="31"/>
      <c r="H40" s="31"/>
      <c r="I40" s="31"/>
      <c r="J40" s="32"/>
      <c r="K40" s="30" t="s">
        <v>12</v>
      </c>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c r="AM40" s="30" t="s">
        <v>11</v>
      </c>
      <c r="AN40" s="31"/>
      <c r="AO40" s="31"/>
      <c r="AP40" s="32"/>
      <c r="AQ40" s="30" t="s">
        <v>10</v>
      </c>
      <c r="AR40" s="31"/>
      <c r="AS40" s="31"/>
      <c r="AT40" s="32"/>
      <c r="AU40" s="30" t="s">
        <v>13</v>
      </c>
      <c r="AV40" s="31"/>
      <c r="AW40" s="31"/>
      <c r="AX40" s="31"/>
      <c r="AY40" s="32"/>
      <c r="AZ40" s="40" t="s">
        <v>15</v>
      </c>
      <c r="BA40" s="41"/>
      <c r="BB40" s="41"/>
      <c r="BC40" s="41"/>
      <c r="BD40" s="41"/>
      <c r="BE40" s="41"/>
      <c r="BF40" s="42"/>
      <c r="BG40" s="6"/>
      <c r="BH40" s="6"/>
      <c r="BI40" s="6"/>
    </row>
    <row r="41" spans="1:64" ht="28.5" customHeight="1" x14ac:dyDescent="0.3">
      <c r="B41" s="15" t="s">
        <v>226</v>
      </c>
      <c r="C41" s="16"/>
      <c r="D41" s="16"/>
      <c r="E41" s="16"/>
      <c r="F41" s="34" t="s">
        <v>178</v>
      </c>
      <c r="G41" s="35"/>
      <c r="H41" s="35"/>
      <c r="I41" s="35"/>
      <c r="J41" s="36"/>
      <c r="K41" s="20" t="s">
        <v>173</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23" t="s">
        <v>16</v>
      </c>
      <c r="AN41" s="24"/>
      <c r="AO41" s="24"/>
      <c r="AP41" s="25"/>
      <c r="AQ41" s="26"/>
      <c r="AR41" s="26"/>
      <c r="AS41" s="26"/>
      <c r="AT41" s="26"/>
      <c r="AU41" s="27">
        <v>110.00000000000001</v>
      </c>
      <c r="AV41" s="27"/>
      <c r="AW41" s="27"/>
      <c r="AX41" s="27"/>
      <c r="AY41" s="27"/>
      <c r="AZ41" s="28">
        <f>AU41*AQ41</f>
        <v>0</v>
      </c>
      <c r="BA41" s="28"/>
      <c r="BB41" s="28"/>
      <c r="BC41" s="28"/>
      <c r="BD41" s="28"/>
      <c r="BE41" s="28"/>
      <c r="BF41" s="28"/>
    </row>
    <row r="42" spans="1:64" ht="28.5" customHeight="1" x14ac:dyDescent="0.3">
      <c r="B42" s="15" t="s">
        <v>23</v>
      </c>
      <c r="C42" s="16"/>
      <c r="D42" s="16"/>
      <c r="E42" s="16"/>
      <c r="F42" s="34" t="s">
        <v>179</v>
      </c>
      <c r="G42" s="35"/>
      <c r="H42" s="35"/>
      <c r="I42" s="35"/>
      <c r="J42" s="36"/>
      <c r="K42" s="20" t="s">
        <v>174</v>
      </c>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8"/>
      <c r="AM42" s="23" t="s">
        <v>16</v>
      </c>
      <c r="AN42" s="24"/>
      <c r="AO42" s="24"/>
      <c r="AP42" s="25"/>
      <c r="AQ42" s="26"/>
      <c r="AR42" s="26"/>
      <c r="AS42" s="26"/>
      <c r="AT42" s="26"/>
      <c r="AU42" s="27">
        <v>110.00000000000001</v>
      </c>
      <c r="AV42" s="27"/>
      <c r="AW42" s="27"/>
      <c r="AX42" s="27"/>
      <c r="AY42" s="27"/>
      <c r="AZ42" s="28">
        <f t="shared" ref="AZ42:AZ46" si="2">AU42*AQ42</f>
        <v>0</v>
      </c>
      <c r="BA42" s="28"/>
      <c r="BB42" s="28"/>
      <c r="BC42" s="28"/>
      <c r="BD42" s="28"/>
      <c r="BE42" s="28"/>
      <c r="BF42" s="28"/>
    </row>
    <row r="43" spans="1:64" ht="28.5" customHeight="1" x14ac:dyDescent="0.3">
      <c r="B43" s="15" t="s">
        <v>24</v>
      </c>
      <c r="C43" s="16"/>
      <c r="D43" s="16"/>
      <c r="E43" s="16"/>
      <c r="F43" s="34" t="s">
        <v>180</v>
      </c>
      <c r="G43" s="35"/>
      <c r="H43" s="35"/>
      <c r="I43" s="35"/>
      <c r="J43" s="36"/>
      <c r="K43" s="20" t="s">
        <v>175</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23" t="s">
        <v>16</v>
      </c>
      <c r="AN43" s="24"/>
      <c r="AO43" s="24"/>
      <c r="AP43" s="25"/>
      <c r="AQ43" s="26"/>
      <c r="AR43" s="26"/>
      <c r="AS43" s="26"/>
      <c r="AT43" s="26"/>
      <c r="AU43" s="27">
        <v>30</v>
      </c>
      <c r="AV43" s="27"/>
      <c r="AW43" s="27"/>
      <c r="AX43" s="27"/>
      <c r="AY43" s="27"/>
      <c r="AZ43" s="28">
        <f t="shared" si="2"/>
        <v>0</v>
      </c>
      <c r="BA43" s="28"/>
      <c r="BB43" s="28"/>
      <c r="BC43" s="28"/>
      <c r="BD43" s="28"/>
      <c r="BE43" s="28"/>
      <c r="BF43" s="28"/>
    </row>
    <row r="44" spans="1:64" ht="28.5" customHeight="1" x14ac:dyDescent="0.3">
      <c r="B44" s="15" t="s">
        <v>25</v>
      </c>
      <c r="C44" s="16"/>
      <c r="D44" s="16"/>
      <c r="E44" s="16"/>
      <c r="F44" s="34" t="s">
        <v>181</v>
      </c>
      <c r="G44" s="35"/>
      <c r="H44" s="35"/>
      <c r="I44" s="35"/>
      <c r="J44" s="36"/>
      <c r="K44" s="20" t="s">
        <v>176</v>
      </c>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8"/>
      <c r="AM44" s="23" t="s">
        <v>16</v>
      </c>
      <c r="AN44" s="24"/>
      <c r="AO44" s="24"/>
      <c r="AP44" s="25"/>
      <c r="AQ44" s="26"/>
      <c r="AR44" s="26"/>
      <c r="AS44" s="26"/>
      <c r="AT44" s="26"/>
      <c r="AU44" s="27">
        <v>30</v>
      </c>
      <c r="AV44" s="27"/>
      <c r="AW44" s="27"/>
      <c r="AX44" s="27"/>
      <c r="AY44" s="27"/>
      <c r="AZ44" s="28">
        <f t="shared" si="2"/>
        <v>0</v>
      </c>
      <c r="BA44" s="28"/>
      <c r="BB44" s="28"/>
      <c r="BC44" s="28"/>
      <c r="BD44" s="28"/>
      <c r="BE44" s="28"/>
      <c r="BF44" s="28"/>
    </row>
    <row r="45" spans="1:64" ht="28.5" customHeight="1" x14ac:dyDescent="0.3">
      <c r="B45" s="15" t="s">
        <v>26</v>
      </c>
      <c r="C45" s="16"/>
      <c r="D45" s="16"/>
      <c r="E45" s="16"/>
      <c r="F45" s="34" t="s">
        <v>182</v>
      </c>
      <c r="G45" s="35"/>
      <c r="H45" s="35"/>
      <c r="I45" s="35"/>
      <c r="J45" s="36"/>
      <c r="K45" s="20" t="s">
        <v>177</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8"/>
      <c r="AM45" s="23" t="s">
        <v>16</v>
      </c>
      <c r="AN45" s="24"/>
      <c r="AO45" s="24"/>
      <c r="AP45" s="25"/>
      <c r="AQ45" s="26"/>
      <c r="AR45" s="26"/>
      <c r="AS45" s="26"/>
      <c r="AT45" s="26"/>
      <c r="AU45" s="27">
        <v>30</v>
      </c>
      <c r="AV45" s="27"/>
      <c r="AW45" s="27"/>
      <c r="AX45" s="27"/>
      <c r="AY45" s="27"/>
      <c r="AZ45" s="28">
        <f t="shared" si="2"/>
        <v>0</v>
      </c>
      <c r="BA45" s="28"/>
      <c r="BB45" s="28"/>
      <c r="BC45" s="28"/>
      <c r="BD45" s="28"/>
      <c r="BE45" s="28"/>
      <c r="BF45" s="28"/>
    </row>
    <row r="46" spans="1:64" ht="28.5" customHeight="1" x14ac:dyDescent="0.3">
      <c r="B46" s="15" t="s">
        <v>52</v>
      </c>
      <c r="C46" s="16"/>
      <c r="D46" s="16"/>
      <c r="E46" s="16"/>
      <c r="F46" s="34" t="s">
        <v>166</v>
      </c>
      <c r="G46" s="35"/>
      <c r="H46" s="35"/>
      <c r="I46" s="35"/>
      <c r="J46" s="36"/>
      <c r="K46" s="20" t="s">
        <v>167</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8"/>
      <c r="AM46" s="23" t="s">
        <v>16</v>
      </c>
      <c r="AN46" s="24"/>
      <c r="AO46" s="24"/>
      <c r="AP46" s="25"/>
      <c r="AQ46" s="26"/>
      <c r="AR46" s="26"/>
      <c r="AS46" s="26"/>
      <c r="AT46" s="26"/>
      <c r="AU46" s="27">
        <v>46.25</v>
      </c>
      <c r="AV46" s="27"/>
      <c r="AW46" s="27"/>
      <c r="AX46" s="27"/>
      <c r="AY46" s="27"/>
      <c r="AZ46" s="28">
        <f t="shared" si="2"/>
        <v>0</v>
      </c>
      <c r="BA46" s="28"/>
      <c r="BB46" s="28"/>
      <c r="BC46" s="28"/>
      <c r="BD46" s="28"/>
      <c r="BE46" s="28"/>
      <c r="BF46" s="28"/>
    </row>
    <row r="47" spans="1:64" ht="14.25" customHeight="1" x14ac:dyDescent="0.3">
      <c r="B47" s="43" t="s">
        <v>29</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row>
    <row r="48" spans="1:64" ht="15.6" x14ac:dyDescent="0.3">
      <c r="B48" s="44" t="s">
        <v>61</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row>
    <row r="49" spans="2:58" ht="28.5" customHeight="1" x14ac:dyDescent="0.3">
      <c r="B49" s="15" t="s">
        <v>34</v>
      </c>
      <c r="C49" s="16"/>
      <c r="D49" s="16"/>
      <c r="E49" s="16"/>
      <c r="F49" s="34" t="s">
        <v>67</v>
      </c>
      <c r="G49" s="35"/>
      <c r="H49" s="35"/>
      <c r="I49" s="35"/>
      <c r="J49" s="36"/>
      <c r="K49" s="20" t="s">
        <v>65</v>
      </c>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8"/>
      <c r="AM49" s="23" t="s">
        <v>28</v>
      </c>
      <c r="AN49" s="24"/>
      <c r="AO49" s="24"/>
      <c r="AP49" s="25"/>
      <c r="AQ49" s="26"/>
      <c r="AR49" s="26"/>
      <c r="AS49" s="26"/>
      <c r="AT49" s="26"/>
      <c r="AU49" s="27">
        <v>17.899999999999999</v>
      </c>
      <c r="AV49" s="27"/>
      <c r="AW49" s="27"/>
      <c r="AX49" s="27"/>
      <c r="AY49" s="27"/>
      <c r="AZ49" s="28">
        <f t="shared" ref="AZ49:AZ50" si="3">AU49*AQ49</f>
        <v>0</v>
      </c>
      <c r="BA49" s="28"/>
      <c r="BB49" s="28"/>
      <c r="BC49" s="28"/>
      <c r="BD49" s="28"/>
      <c r="BE49" s="28"/>
      <c r="BF49" s="28"/>
    </row>
    <row r="50" spans="2:58" ht="28.5" customHeight="1" x14ac:dyDescent="0.3">
      <c r="B50" s="15" t="s">
        <v>34</v>
      </c>
      <c r="C50" s="16"/>
      <c r="D50" s="16"/>
      <c r="E50" s="16"/>
      <c r="F50" s="34" t="s">
        <v>66</v>
      </c>
      <c r="G50" s="35"/>
      <c r="H50" s="35"/>
      <c r="I50" s="35"/>
      <c r="J50" s="36"/>
      <c r="K50" s="20" t="s">
        <v>65</v>
      </c>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8"/>
      <c r="AM50" s="23" t="s">
        <v>55</v>
      </c>
      <c r="AN50" s="24"/>
      <c r="AO50" s="24"/>
      <c r="AP50" s="25"/>
      <c r="AQ50" s="26"/>
      <c r="AR50" s="26"/>
      <c r="AS50" s="26"/>
      <c r="AT50" s="26"/>
      <c r="AU50" s="27">
        <v>87.5</v>
      </c>
      <c r="AV50" s="27"/>
      <c r="AW50" s="27"/>
      <c r="AX50" s="27"/>
      <c r="AY50" s="27"/>
      <c r="AZ50" s="28">
        <f t="shared" si="3"/>
        <v>0</v>
      </c>
      <c r="BA50" s="28"/>
      <c r="BB50" s="28"/>
      <c r="BC50" s="28"/>
      <c r="BD50" s="28"/>
      <c r="BE50" s="28"/>
      <c r="BF50" s="28"/>
    </row>
    <row r="51" spans="2:58" ht="15.6" x14ac:dyDescent="0.3">
      <c r="B51" s="44" t="s">
        <v>64</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row>
    <row r="52" spans="2:58" ht="28.5" customHeight="1" x14ac:dyDescent="0.3">
      <c r="B52" s="15" t="s">
        <v>226</v>
      </c>
      <c r="C52" s="16"/>
      <c r="D52" s="16"/>
      <c r="E52" s="16"/>
      <c r="F52" s="34" t="s">
        <v>112</v>
      </c>
      <c r="G52" s="35"/>
      <c r="H52" s="35"/>
      <c r="I52" s="35"/>
      <c r="J52" s="36"/>
      <c r="K52" s="20" t="s">
        <v>101</v>
      </c>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23" t="s">
        <v>28</v>
      </c>
      <c r="AN52" s="24"/>
      <c r="AO52" s="24"/>
      <c r="AP52" s="25"/>
      <c r="AQ52" s="26"/>
      <c r="AR52" s="26"/>
      <c r="AS52" s="26"/>
      <c r="AT52" s="26"/>
      <c r="AU52" s="27">
        <v>38.5</v>
      </c>
      <c r="AV52" s="27"/>
      <c r="AW52" s="27"/>
      <c r="AX52" s="27"/>
      <c r="AY52" s="27"/>
      <c r="AZ52" s="28">
        <f t="shared" ref="AZ52:AZ63" si="4">AU52*AQ52</f>
        <v>0</v>
      </c>
      <c r="BA52" s="28"/>
      <c r="BB52" s="28"/>
      <c r="BC52" s="28"/>
      <c r="BD52" s="28"/>
      <c r="BE52" s="28"/>
      <c r="BF52" s="28"/>
    </row>
    <row r="53" spans="2:58" ht="28.5" customHeight="1" x14ac:dyDescent="0.3">
      <c r="B53" s="15" t="s">
        <v>226</v>
      </c>
      <c r="C53" s="16"/>
      <c r="D53" s="16"/>
      <c r="E53" s="16"/>
      <c r="F53" s="34" t="s">
        <v>107</v>
      </c>
      <c r="G53" s="35"/>
      <c r="H53" s="35"/>
      <c r="I53" s="35"/>
      <c r="J53" s="36"/>
      <c r="K53" s="20" t="s">
        <v>101</v>
      </c>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8"/>
      <c r="AM53" s="23" t="s">
        <v>27</v>
      </c>
      <c r="AN53" s="24"/>
      <c r="AO53" s="24"/>
      <c r="AP53" s="25"/>
      <c r="AQ53" s="26"/>
      <c r="AR53" s="26"/>
      <c r="AS53" s="26"/>
      <c r="AT53" s="26"/>
      <c r="AU53" s="27">
        <v>96.25</v>
      </c>
      <c r="AV53" s="27"/>
      <c r="AW53" s="27"/>
      <c r="AX53" s="27"/>
      <c r="AY53" s="27"/>
      <c r="AZ53" s="28">
        <f t="shared" si="4"/>
        <v>0</v>
      </c>
      <c r="BA53" s="28"/>
      <c r="BB53" s="28"/>
      <c r="BC53" s="28"/>
      <c r="BD53" s="28"/>
      <c r="BE53" s="28"/>
      <c r="BF53" s="28"/>
    </row>
    <row r="54" spans="2:58" ht="28.5" customHeight="1" x14ac:dyDescent="0.3">
      <c r="B54" s="15" t="s">
        <v>23</v>
      </c>
      <c r="C54" s="16"/>
      <c r="D54" s="16"/>
      <c r="E54" s="16"/>
      <c r="F54" s="34" t="s">
        <v>113</v>
      </c>
      <c r="G54" s="35"/>
      <c r="H54" s="35"/>
      <c r="I54" s="35"/>
      <c r="J54" s="36"/>
      <c r="K54" s="20" t="s">
        <v>102</v>
      </c>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8"/>
      <c r="AM54" s="23" t="s">
        <v>28</v>
      </c>
      <c r="AN54" s="24"/>
      <c r="AO54" s="24"/>
      <c r="AP54" s="25"/>
      <c r="AQ54" s="26"/>
      <c r="AR54" s="26"/>
      <c r="AS54" s="26"/>
      <c r="AT54" s="26"/>
      <c r="AU54" s="27">
        <v>38.5</v>
      </c>
      <c r="AV54" s="27"/>
      <c r="AW54" s="27"/>
      <c r="AX54" s="27"/>
      <c r="AY54" s="27"/>
      <c r="AZ54" s="28">
        <f t="shared" si="4"/>
        <v>0</v>
      </c>
      <c r="BA54" s="28"/>
      <c r="BB54" s="28"/>
      <c r="BC54" s="28"/>
      <c r="BD54" s="28"/>
      <c r="BE54" s="28"/>
      <c r="BF54" s="28"/>
    </row>
    <row r="55" spans="2:58" ht="28.5" customHeight="1" x14ac:dyDescent="0.3">
      <c r="B55" s="15" t="s">
        <v>23</v>
      </c>
      <c r="C55" s="16"/>
      <c r="D55" s="16"/>
      <c r="E55" s="16"/>
      <c r="F55" s="34" t="s">
        <v>108</v>
      </c>
      <c r="G55" s="35"/>
      <c r="H55" s="35"/>
      <c r="I55" s="35"/>
      <c r="J55" s="36"/>
      <c r="K55" s="20" t="s">
        <v>102</v>
      </c>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8"/>
      <c r="AM55" s="23" t="s">
        <v>27</v>
      </c>
      <c r="AN55" s="24"/>
      <c r="AO55" s="24"/>
      <c r="AP55" s="25"/>
      <c r="AQ55" s="26"/>
      <c r="AR55" s="26"/>
      <c r="AS55" s="26"/>
      <c r="AT55" s="26"/>
      <c r="AU55" s="27">
        <v>96.25</v>
      </c>
      <c r="AV55" s="27"/>
      <c r="AW55" s="27"/>
      <c r="AX55" s="27"/>
      <c r="AY55" s="27"/>
      <c r="AZ55" s="28">
        <f t="shared" si="4"/>
        <v>0</v>
      </c>
      <c r="BA55" s="28"/>
      <c r="BB55" s="28"/>
      <c r="BC55" s="28"/>
      <c r="BD55" s="28"/>
      <c r="BE55" s="28"/>
      <c r="BF55" s="28"/>
    </row>
    <row r="56" spans="2:58" ht="28.5" customHeight="1" x14ac:dyDescent="0.3">
      <c r="B56" s="15" t="s">
        <v>24</v>
      </c>
      <c r="C56" s="16"/>
      <c r="D56" s="16"/>
      <c r="E56" s="16"/>
      <c r="F56" s="34" t="s">
        <v>114</v>
      </c>
      <c r="G56" s="35"/>
      <c r="H56" s="35"/>
      <c r="I56" s="35"/>
      <c r="J56" s="36"/>
      <c r="K56" s="20" t="s">
        <v>103</v>
      </c>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23" t="s">
        <v>28</v>
      </c>
      <c r="AN56" s="24"/>
      <c r="AO56" s="24"/>
      <c r="AP56" s="25"/>
      <c r="AQ56" s="26"/>
      <c r="AR56" s="26"/>
      <c r="AS56" s="26"/>
      <c r="AT56" s="26"/>
      <c r="AU56" s="27">
        <v>26.5</v>
      </c>
      <c r="AV56" s="27"/>
      <c r="AW56" s="27"/>
      <c r="AX56" s="27"/>
      <c r="AY56" s="27"/>
      <c r="AZ56" s="28">
        <f t="shared" si="4"/>
        <v>0</v>
      </c>
      <c r="BA56" s="28"/>
      <c r="BB56" s="28"/>
      <c r="BC56" s="28"/>
      <c r="BD56" s="28"/>
      <c r="BE56" s="28"/>
      <c r="BF56" s="28"/>
    </row>
    <row r="57" spans="2:58" ht="28.5" customHeight="1" x14ac:dyDescent="0.3">
      <c r="B57" s="15" t="s">
        <v>24</v>
      </c>
      <c r="C57" s="16"/>
      <c r="D57" s="16"/>
      <c r="E57" s="16"/>
      <c r="F57" s="34" t="s">
        <v>109</v>
      </c>
      <c r="G57" s="35"/>
      <c r="H57" s="35"/>
      <c r="I57" s="35"/>
      <c r="J57" s="36"/>
      <c r="K57" s="20" t="s">
        <v>103</v>
      </c>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23" t="s">
        <v>27</v>
      </c>
      <c r="AN57" s="24"/>
      <c r="AO57" s="24"/>
      <c r="AP57" s="25"/>
      <c r="AQ57" s="26"/>
      <c r="AR57" s="26"/>
      <c r="AS57" s="26"/>
      <c r="AT57" s="26"/>
      <c r="AU57" s="27">
        <v>66.25</v>
      </c>
      <c r="AV57" s="27"/>
      <c r="AW57" s="27"/>
      <c r="AX57" s="27"/>
      <c r="AY57" s="27"/>
      <c r="AZ57" s="28">
        <f t="shared" si="4"/>
        <v>0</v>
      </c>
      <c r="BA57" s="28"/>
      <c r="BB57" s="28"/>
      <c r="BC57" s="28"/>
      <c r="BD57" s="28"/>
      <c r="BE57" s="28"/>
      <c r="BF57" s="28"/>
    </row>
    <row r="58" spans="2:58" ht="28.5" customHeight="1" x14ac:dyDescent="0.3">
      <c r="B58" s="15" t="s">
        <v>25</v>
      </c>
      <c r="C58" s="16"/>
      <c r="D58" s="16"/>
      <c r="E58" s="16"/>
      <c r="F58" s="34" t="s">
        <v>115</v>
      </c>
      <c r="G58" s="35"/>
      <c r="H58" s="35"/>
      <c r="I58" s="35"/>
      <c r="J58" s="36"/>
      <c r="K58" s="20" t="s">
        <v>104</v>
      </c>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8"/>
      <c r="AM58" s="23" t="s">
        <v>28</v>
      </c>
      <c r="AN58" s="24"/>
      <c r="AO58" s="24"/>
      <c r="AP58" s="25"/>
      <c r="AQ58" s="26"/>
      <c r="AR58" s="26"/>
      <c r="AS58" s="26"/>
      <c r="AT58" s="26"/>
      <c r="AU58" s="27">
        <v>26.5</v>
      </c>
      <c r="AV58" s="27"/>
      <c r="AW58" s="27"/>
      <c r="AX58" s="27"/>
      <c r="AY58" s="27"/>
      <c r="AZ58" s="28">
        <f t="shared" si="4"/>
        <v>0</v>
      </c>
      <c r="BA58" s="28"/>
      <c r="BB58" s="28"/>
      <c r="BC58" s="28"/>
      <c r="BD58" s="28"/>
      <c r="BE58" s="28"/>
      <c r="BF58" s="28"/>
    </row>
    <row r="59" spans="2:58" ht="28.5" customHeight="1" x14ac:dyDescent="0.3">
      <c r="B59" s="15" t="s">
        <v>25</v>
      </c>
      <c r="C59" s="16"/>
      <c r="D59" s="16"/>
      <c r="E59" s="16"/>
      <c r="F59" s="34" t="s">
        <v>110</v>
      </c>
      <c r="G59" s="35"/>
      <c r="H59" s="35"/>
      <c r="I59" s="35"/>
      <c r="J59" s="36"/>
      <c r="K59" s="20" t="s">
        <v>104</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23" t="s">
        <v>27</v>
      </c>
      <c r="AN59" s="24"/>
      <c r="AO59" s="24"/>
      <c r="AP59" s="25"/>
      <c r="AQ59" s="26"/>
      <c r="AR59" s="26"/>
      <c r="AS59" s="26"/>
      <c r="AT59" s="26"/>
      <c r="AU59" s="27">
        <v>66.25</v>
      </c>
      <c r="AV59" s="27"/>
      <c r="AW59" s="27"/>
      <c r="AX59" s="27"/>
      <c r="AY59" s="27"/>
      <c r="AZ59" s="28">
        <f t="shared" si="4"/>
        <v>0</v>
      </c>
      <c r="BA59" s="28"/>
      <c r="BB59" s="28"/>
      <c r="BC59" s="28"/>
      <c r="BD59" s="28"/>
      <c r="BE59" s="28"/>
      <c r="BF59" s="28"/>
    </row>
    <row r="60" spans="2:58" ht="28.5" customHeight="1" x14ac:dyDescent="0.3">
      <c r="B60" s="15" t="s">
        <v>26</v>
      </c>
      <c r="C60" s="16"/>
      <c r="D60" s="16"/>
      <c r="E60" s="16"/>
      <c r="F60" s="34" t="s">
        <v>116</v>
      </c>
      <c r="G60" s="35"/>
      <c r="H60" s="35"/>
      <c r="I60" s="35"/>
      <c r="J60" s="36"/>
      <c r="K60" s="54" t="s">
        <v>105</v>
      </c>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2"/>
      <c r="AM60" s="23" t="s">
        <v>28</v>
      </c>
      <c r="AN60" s="24"/>
      <c r="AO60" s="24"/>
      <c r="AP60" s="25"/>
      <c r="AQ60" s="26"/>
      <c r="AR60" s="26"/>
      <c r="AS60" s="26"/>
      <c r="AT60" s="26"/>
      <c r="AU60" s="27">
        <v>26.5</v>
      </c>
      <c r="AV60" s="27"/>
      <c r="AW60" s="27"/>
      <c r="AX60" s="27"/>
      <c r="AY60" s="27"/>
      <c r="AZ60" s="28">
        <f t="shared" si="4"/>
        <v>0</v>
      </c>
      <c r="BA60" s="28"/>
      <c r="BB60" s="28"/>
      <c r="BC60" s="28"/>
      <c r="BD60" s="28"/>
      <c r="BE60" s="28"/>
      <c r="BF60" s="28"/>
    </row>
    <row r="61" spans="2:58" ht="28.5" customHeight="1" x14ac:dyDescent="0.3">
      <c r="B61" s="15" t="s">
        <v>26</v>
      </c>
      <c r="C61" s="16"/>
      <c r="D61" s="16"/>
      <c r="E61" s="16"/>
      <c r="F61" s="34" t="s">
        <v>111</v>
      </c>
      <c r="G61" s="35"/>
      <c r="H61" s="35"/>
      <c r="I61" s="35"/>
      <c r="J61" s="36"/>
      <c r="K61" s="54" t="s">
        <v>105</v>
      </c>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2"/>
      <c r="AM61" s="23" t="s">
        <v>27</v>
      </c>
      <c r="AN61" s="24"/>
      <c r="AO61" s="24"/>
      <c r="AP61" s="25"/>
      <c r="AQ61" s="26"/>
      <c r="AR61" s="26"/>
      <c r="AS61" s="26"/>
      <c r="AT61" s="26"/>
      <c r="AU61" s="27">
        <v>66.25</v>
      </c>
      <c r="AV61" s="27"/>
      <c r="AW61" s="27"/>
      <c r="AX61" s="27"/>
      <c r="AY61" s="27"/>
      <c r="AZ61" s="28">
        <f t="shared" si="4"/>
        <v>0</v>
      </c>
      <c r="BA61" s="28"/>
      <c r="BB61" s="28"/>
      <c r="BC61" s="28"/>
      <c r="BD61" s="28"/>
      <c r="BE61" s="28"/>
      <c r="BF61" s="28"/>
    </row>
    <row r="62" spans="2:58" ht="28.5" customHeight="1" x14ac:dyDescent="0.3">
      <c r="B62" s="15" t="s">
        <v>52</v>
      </c>
      <c r="C62" s="16"/>
      <c r="D62" s="16"/>
      <c r="E62" s="16"/>
      <c r="F62" s="34" t="s">
        <v>38</v>
      </c>
      <c r="G62" s="35"/>
      <c r="H62" s="35"/>
      <c r="I62" s="35"/>
      <c r="J62" s="36"/>
      <c r="K62" s="20" t="s">
        <v>106</v>
      </c>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8"/>
      <c r="AM62" s="23" t="s">
        <v>28</v>
      </c>
      <c r="AN62" s="24"/>
      <c r="AO62" s="24"/>
      <c r="AP62" s="25"/>
      <c r="AQ62" s="26"/>
      <c r="AR62" s="26"/>
      <c r="AS62" s="26"/>
      <c r="AT62" s="26"/>
      <c r="AU62" s="27">
        <v>26.5</v>
      </c>
      <c r="AV62" s="27"/>
      <c r="AW62" s="27"/>
      <c r="AX62" s="27"/>
      <c r="AY62" s="27"/>
      <c r="AZ62" s="28">
        <f t="shared" si="4"/>
        <v>0</v>
      </c>
      <c r="BA62" s="28"/>
      <c r="BB62" s="28"/>
      <c r="BC62" s="28"/>
      <c r="BD62" s="28"/>
      <c r="BE62" s="28"/>
      <c r="BF62" s="28"/>
    </row>
    <row r="63" spans="2:58" ht="28.5" customHeight="1" x14ac:dyDescent="0.3">
      <c r="B63" s="15" t="s">
        <v>52</v>
      </c>
      <c r="C63" s="16"/>
      <c r="D63" s="16"/>
      <c r="E63" s="16"/>
      <c r="F63" s="34" t="s">
        <v>37</v>
      </c>
      <c r="G63" s="35"/>
      <c r="H63" s="35"/>
      <c r="I63" s="35"/>
      <c r="J63" s="36"/>
      <c r="K63" s="20" t="s">
        <v>106</v>
      </c>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23" t="s">
        <v>27</v>
      </c>
      <c r="AN63" s="24"/>
      <c r="AO63" s="24"/>
      <c r="AP63" s="25"/>
      <c r="AQ63" s="26"/>
      <c r="AR63" s="26"/>
      <c r="AS63" s="26"/>
      <c r="AT63" s="26"/>
      <c r="AU63" s="27">
        <v>66.25</v>
      </c>
      <c r="AV63" s="27"/>
      <c r="AW63" s="27"/>
      <c r="AX63" s="27"/>
      <c r="AY63" s="27"/>
      <c r="AZ63" s="28">
        <f t="shared" si="4"/>
        <v>0</v>
      </c>
      <c r="BA63" s="28"/>
      <c r="BB63" s="28"/>
      <c r="BC63" s="28"/>
      <c r="BD63" s="28"/>
      <c r="BE63" s="28"/>
      <c r="BF63" s="28"/>
    </row>
    <row r="64" spans="2:58" ht="15.6" x14ac:dyDescent="0.3">
      <c r="B64" s="44" t="s">
        <v>81</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row>
    <row r="65" spans="1:61" x14ac:dyDescent="0.3">
      <c r="A65" s="6"/>
      <c r="B65" s="29" t="s">
        <v>19</v>
      </c>
      <c r="C65" s="29"/>
      <c r="D65" s="29"/>
      <c r="E65" s="29"/>
      <c r="F65" s="30" t="s">
        <v>14</v>
      </c>
      <c r="G65" s="31"/>
      <c r="H65" s="31"/>
      <c r="I65" s="31"/>
      <c r="J65" s="32"/>
      <c r="K65" s="30" t="s">
        <v>12</v>
      </c>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2"/>
      <c r="AM65" s="30" t="s">
        <v>11</v>
      </c>
      <c r="AN65" s="31"/>
      <c r="AO65" s="31"/>
      <c r="AP65" s="32"/>
      <c r="AQ65" s="29" t="s">
        <v>10</v>
      </c>
      <c r="AR65" s="29"/>
      <c r="AS65" s="29"/>
      <c r="AT65" s="29"/>
      <c r="AU65" s="29" t="s">
        <v>13</v>
      </c>
      <c r="AV65" s="29"/>
      <c r="AW65" s="29"/>
      <c r="AX65" s="29"/>
      <c r="AY65" s="29"/>
      <c r="AZ65" s="33" t="s">
        <v>15</v>
      </c>
      <c r="BA65" s="33"/>
      <c r="BB65" s="33"/>
      <c r="BC65" s="33"/>
      <c r="BD65" s="33"/>
      <c r="BE65" s="33"/>
      <c r="BF65" s="33"/>
      <c r="BG65" s="6"/>
      <c r="BH65" s="6"/>
      <c r="BI65" s="6"/>
    </row>
    <row r="66" spans="1:61" ht="28.5" customHeight="1" x14ac:dyDescent="0.3">
      <c r="B66" s="15" t="s">
        <v>226</v>
      </c>
      <c r="C66" s="16"/>
      <c r="D66" s="16"/>
      <c r="E66" s="16"/>
      <c r="F66" s="34" t="s">
        <v>117</v>
      </c>
      <c r="G66" s="35"/>
      <c r="H66" s="35"/>
      <c r="I66" s="35"/>
      <c r="J66" s="36"/>
      <c r="K66" s="20" t="s">
        <v>118</v>
      </c>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8"/>
      <c r="AM66" s="23" t="s">
        <v>28</v>
      </c>
      <c r="AN66" s="24"/>
      <c r="AO66" s="24"/>
      <c r="AP66" s="25"/>
      <c r="AQ66" s="26"/>
      <c r="AR66" s="26"/>
      <c r="AS66" s="26"/>
      <c r="AT66" s="26"/>
      <c r="AU66" s="27">
        <v>38.5</v>
      </c>
      <c r="AV66" s="27"/>
      <c r="AW66" s="27"/>
      <c r="AX66" s="27"/>
      <c r="AY66" s="27"/>
      <c r="AZ66" s="28">
        <f t="shared" ref="AZ66:AZ67" si="5">AU66*AQ66</f>
        <v>0</v>
      </c>
      <c r="BA66" s="28"/>
      <c r="BB66" s="28"/>
      <c r="BC66" s="28"/>
      <c r="BD66" s="28"/>
      <c r="BE66" s="28"/>
      <c r="BF66" s="28"/>
    </row>
    <row r="67" spans="1:61" ht="28.5" customHeight="1" x14ac:dyDescent="0.3">
      <c r="B67" s="15" t="s">
        <v>226</v>
      </c>
      <c r="C67" s="16"/>
      <c r="D67" s="16"/>
      <c r="E67" s="16"/>
      <c r="F67" s="34" t="s">
        <v>119</v>
      </c>
      <c r="G67" s="35"/>
      <c r="H67" s="35"/>
      <c r="I67" s="35"/>
      <c r="J67" s="36"/>
      <c r="K67" s="20" t="s">
        <v>118</v>
      </c>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8"/>
      <c r="AM67" s="23" t="s">
        <v>27</v>
      </c>
      <c r="AN67" s="24"/>
      <c r="AO67" s="24"/>
      <c r="AP67" s="25"/>
      <c r="AQ67" s="26"/>
      <c r="AR67" s="26"/>
      <c r="AS67" s="26"/>
      <c r="AT67" s="26"/>
      <c r="AU67" s="27">
        <v>96.25</v>
      </c>
      <c r="AV67" s="27"/>
      <c r="AW67" s="27"/>
      <c r="AX67" s="27"/>
      <c r="AY67" s="27"/>
      <c r="AZ67" s="28">
        <f t="shared" si="5"/>
        <v>0</v>
      </c>
      <c r="BA67" s="28"/>
      <c r="BB67" s="28"/>
      <c r="BC67" s="28"/>
      <c r="BD67" s="28"/>
      <c r="BE67" s="28"/>
      <c r="BF67" s="28"/>
    </row>
    <row r="68" spans="1:61" ht="28.5" customHeight="1" x14ac:dyDescent="0.3">
      <c r="B68" s="15" t="s">
        <v>23</v>
      </c>
      <c r="C68" s="16"/>
      <c r="D68" s="16"/>
      <c r="E68" s="16"/>
      <c r="F68" s="34" t="s">
        <v>120</v>
      </c>
      <c r="G68" s="35"/>
      <c r="H68" s="35"/>
      <c r="I68" s="35"/>
      <c r="J68" s="36"/>
      <c r="K68" s="20" t="s">
        <v>121</v>
      </c>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8"/>
      <c r="AM68" s="23" t="s">
        <v>28</v>
      </c>
      <c r="AN68" s="24"/>
      <c r="AO68" s="24"/>
      <c r="AP68" s="25"/>
      <c r="AQ68" s="26"/>
      <c r="AR68" s="26"/>
      <c r="AS68" s="26"/>
      <c r="AT68" s="26"/>
      <c r="AU68" s="27">
        <v>38.5</v>
      </c>
      <c r="AV68" s="27"/>
      <c r="AW68" s="27"/>
      <c r="AX68" s="27"/>
      <c r="AY68" s="27"/>
      <c r="AZ68" s="28">
        <f t="shared" ref="AZ68:AZ77" si="6">AU68*AQ68</f>
        <v>0</v>
      </c>
      <c r="BA68" s="28"/>
      <c r="BB68" s="28"/>
      <c r="BC68" s="28"/>
      <c r="BD68" s="28"/>
      <c r="BE68" s="28"/>
      <c r="BF68" s="28"/>
    </row>
    <row r="69" spans="1:61" ht="28.5" customHeight="1" x14ac:dyDescent="0.3">
      <c r="B69" s="15" t="s">
        <v>23</v>
      </c>
      <c r="C69" s="16"/>
      <c r="D69" s="16"/>
      <c r="E69" s="16"/>
      <c r="F69" s="34" t="s">
        <v>122</v>
      </c>
      <c r="G69" s="35"/>
      <c r="H69" s="35"/>
      <c r="I69" s="35"/>
      <c r="J69" s="36"/>
      <c r="K69" s="20" t="s">
        <v>121</v>
      </c>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8"/>
      <c r="AM69" s="23" t="s">
        <v>27</v>
      </c>
      <c r="AN69" s="24"/>
      <c r="AO69" s="24"/>
      <c r="AP69" s="25"/>
      <c r="AQ69" s="26"/>
      <c r="AR69" s="26"/>
      <c r="AS69" s="26"/>
      <c r="AT69" s="26"/>
      <c r="AU69" s="27">
        <v>96.25</v>
      </c>
      <c r="AV69" s="27"/>
      <c r="AW69" s="27"/>
      <c r="AX69" s="27"/>
      <c r="AY69" s="27"/>
      <c r="AZ69" s="28">
        <f t="shared" si="6"/>
        <v>0</v>
      </c>
      <c r="BA69" s="28"/>
      <c r="BB69" s="28"/>
      <c r="BC69" s="28"/>
      <c r="BD69" s="28"/>
      <c r="BE69" s="28"/>
      <c r="BF69" s="28"/>
    </row>
    <row r="70" spans="1:61" ht="28.5" customHeight="1" x14ac:dyDescent="0.3">
      <c r="B70" s="15" t="s">
        <v>24</v>
      </c>
      <c r="C70" s="16"/>
      <c r="D70" s="16"/>
      <c r="E70" s="16"/>
      <c r="F70" s="34" t="s">
        <v>123</v>
      </c>
      <c r="G70" s="35"/>
      <c r="H70" s="35"/>
      <c r="I70" s="35"/>
      <c r="J70" s="36"/>
      <c r="K70" s="20" t="s">
        <v>124</v>
      </c>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8"/>
      <c r="AM70" s="23" t="s">
        <v>28</v>
      </c>
      <c r="AN70" s="24"/>
      <c r="AO70" s="24"/>
      <c r="AP70" s="25"/>
      <c r="AQ70" s="26"/>
      <c r="AR70" s="26"/>
      <c r="AS70" s="26"/>
      <c r="AT70" s="26"/>
      <c r="AU70" s="27">
        <v>26.5</v>
      </c>
      <c r="AV70" s="27"/>
      <c r="AW70" s="27"/>
      <c r="AX70" s="27"/>
      <c r="AY70" s="27"/>
      <c r="AZ70" s="28">
        <f t="shared" si="6"/>
        <v>0</v>
      </c>
      <c r="BA70" s="28"/>
      <c r="BB70" s="28"/>
      <c r="BC70" s="28"/>
      <c r="BD70" s="28"/>
      <c r="BE70" s="28"/>
      <c r="BF70" s="28"/>
    </row>
    <row r="71" spans="1:61" ht="28.5" customHeight="1" x14ac:dyDescent="0.3">
      <c r="B71" s="15" t="s">
        <v>24</v>
      </c>
      <c r="C71" s="16"/>
      <c r="D71" s="16"/>
      <c r="E71" s="16"/>
      <c r="F71" s="34" t="s">
        <v>125</v>
      </c>
      <c r="G71" s="35"/>
      <c r="H71" s="35"/>
      <c r="I71" s="35"/>
      <c r="J71" s="36"/>
      <c r="K71" s="20" t="s">
        <v>124</v>
      </c>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8"/>
      <c r="AM71" s="23" t="s">
        <v>27</v>
      </c>
      <c r="AN71" s="24"/>
      <c r="AO71" s="24"/>
      <c r="AP71" s="25"/>
      <c r="AQ71" s="26"/>
      <c r="AR71" s="26"/>
      <c r="AS71" s="26"/>
      <c r="AT71" s="26"/>
      <c r="AU71" s="27">
        <v>66.25</v>
      </c>
      <c r="AV71" s="27"/>
      <c r="AW71" s="27"/>
      <c r="AX71" s="27"/>
      <c r="AY71" s="27"/>
      <c r="AZ71" s="28">
        <f t="shared" si="6"/>
        <v>0</v>
      </c>
      <c r="BA71" s="28"/>
      <c r="BB71" s="28"/>
      <c r="BC71" s="28"/>
      <c r="BD71" s="28"/>
      <c r="BE71" s="28"/>
      <c r="BF71" s="28"/>
    </row>
    <row r="72" spans="1:61" ht="28.5" customHeight="1" x14ac:dyDescent="0.3">
      <c r="B72" s="15" t="s">
        <v>25</v>
      </c>
      <c r="C72" s="16"/>
      <c r="D72" s="16"/>
      <c r="E72" s="16"/>
      <c r="F72" s="34" t="s">
        <v>126</v>
      </c>
      <c r="G72" s="35"/>
      <c r="H72" s="35"/>
      <c r="I72" s="35"/>
      <c r="J72" s="36"/>
      <c r="K72" s="20" t="s">
        <v>127</v>
      </c>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8"/>
      <c r="AM72" s="23" t="s">
        <v>28</v>
      </c>
      <c r="AN72" s="24"/>
      <c r="AO72" s="24"/>
      <c r="AP72" s="25"/>
      <c r="AQ72" s="26"/>
      <c r="AR72" s="26"/>
      <c r="AS72" s="26"/>
      <c r="AT72" s="26"/>
      <c r="AU72" s="27">
        <v>26.5</v>
      </c>
      <c r="AV72" s="27"/>
      <c r="AW72" s="27"/>
      <c r="AX72" s="27"/>
      <c r="AY72" s="27"/>
      <c r="AZ72" s="28">
        <f t="shared" si="6"/>
        <v>0</v>
      </c>
      <c r="BA72" s="28"/>
      <c r="BB72" s="28"/>
      <c r="BC72" s="28"/>
      <c r="BD72" s="28"/>
      <c r="BE72" s="28"/>
      <c r="BF72" s="28"/>
    </row>
    <row r="73" spans="1:61" ht="28.5" customHeight="1" x14ac:dyDescent="0.3">
      <c r="B73" s="15" t="s">
        <v>25</v>
      </c>
      <c r="C73" s="16"/>
      <c r="D73" s="16"/>
      <c r="E73" s="16"/>
      <c r="F73" s="34" t="s">
        <v>128</v>
      </c>
      <c r="G73" s="35"/>
      <c r="H73" s="35"/>
      <c r="I73" s="35"/>
      <c r="J73" s="36"/>
      <c r="K73" s="20" t="s">
        <v>127</v>
      </c>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c r="AM73" s="23" t="s">
        <v>27</v>
      </c>
      <c r="AN73" s="24"/>
      <c r="AO73" s="24"/>
      <c r="AP73" s="25"/>
      <c r="AQ73" s="26"/>
      <c r="AR73" s="26"/>
      <c r="AS73" s="26"/>
      <c r="AT73" s="26"/>
      <c r="AU73" s="27">
        <v>66.25</v>
      </c>
      <c r="AV73" s="27"/>
      <c r="AW73" s="27"/>
      <c r="AX73" s="27"/>
      <c r="AY73" s="27"/>
      <c r="AZ73" s="28">
        <f t="shared" si="6"/>
        <v>0</v>
      </c>
      <c r="BA73" s="28"/>
      <c r="BB73" s="28"/>
      <c r="BC73" s="28"/>
      <c r="BD73" s="28"/>
      <c r="BE73" s="28"/>
      <c r="BF73" s="28"/>
    </row>
    <row r="74" spans="1:61" ht="28.5" customHeight="1" x14ac:dyDescent="0.3">
      <c r="B74" s="15" t="s">
        <v>26</v>
      </c>
      <c r="C74" s="16"/>
      <c r="D74" s="16"/>
      <c r="E74" s="16"/>
      <c r="F74" s="34" t="s">
        <v>129</v>
      </c>
      <c r="G74" s="35"/>
      <c r="H74" s="35"/>
      <c r="I74" s="35"/>
      <c r="J74" s="36"/>
      <c r="K74" s="20" t="s">
        <v>130</v>
      </c>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8"/>
      <c r="AM74" s="23" t="s">
        <v>28</v>
      </c>
      <c r="AN74" s="24"/>
      <c r="AO74" s="24"/>
      <c r="AP74" s="25"/>
      <c r="AQ74" s="26"/>
      <c r="AR74" s="26"/>
      <c r="AS74" s="26"/>
      <c r="AT74" s="26"/>
      <c r="AU74" s="27">
        <v>26.5</v>
      </c>
      <c r="AV74" s="27"/>
      <c r="AW74" s="27"/>
      <c r="AX74" s="27"/>
      <c r="AY74" s="27"/>
      <c r="AZ74" s="28">
        <f t="shared" si="6"/>
        <v>0</v>
      </c>
      <c r="BA74" s="28"/>
      <c r="BB74" s="28"/>
      <c r="BC74" s="28"/>
      <c r="BD74" s="28"/>
      <c r="BE74" s="28"/>
      <c r="BF74" s="28"/>
    </row>
    <row r="75" spans="1:61" ht="28.5" customHeight="1" x14ac:dyDescent="0.3">
      <c r="B75" s="15" t="s">
        <v>26</v>
      </c>
      <c r="C75" s="16"/>
      <c r="D75" s="16"/>
      <c r="E75" s="16"/>
      <c r="F75" s="34" t="s">
        <v>131</v>
      </c>
      <c r="G75" s="35"/>
      <c r="H75" s="35"/>
      <c r="I75" s="35"/>
      <c r="J75" s="36"/>
      <c r="K75" s="20" t="s">
        <v>130</v>
      </c>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8"/>
      <c r="AM75" s="23" t="s">
        <v>27</v>
      </c>
      <c r="AN75" s="24"/>
      <c r="AO75" s="24"/>
      <c r="AP75" s="25"/>
      <c r="AQ75" s="26"/>
      <c r="AR75" s="26"/>
      <c r="AS75" s="26"/>
      <c r="AT75" s="26"/>
      <c r="AU75" s="27">
        <v>66.25</v>
      </c>
      <c r="AV75" s="27"/>
      <c r="AW75" s="27"/>
      <c r="AX75" s="27"/>
      <c r="AY75" s="27"/>
      <c r="AZ75" s="28">
        <f t="shared" si="6"/>
        <v>0</v>
      </c>
      <c r="BA75" s="28"/>
      <c r="BB75" s="28"/>
      <c r="BC75" s="28"/>
      <c r="BD75" s="28"/>
      <c r="BE75" s="28"/>
      <c r="BF75" s="28"/>
    </row>
    <row r="76" spans="1:61" ht="28.5" customHeight="1" x14ac:dyDescent="0.3">
      <c r="B76" s="15" t="s">
        <v>52</v>
      </c>
      <c r="C76" s="16"/>
      <c r="D76" s="16"/>
      <c r="E76" s="16"/>
      <c r="F76" s="34" t="s">
        <v>132</v>
      </c>
      <c r="G76" s="35"/>
      <c r="H76" s="35"/>
      <c r="I76" s="35"/>
      <c r="J76" s="36"/>
      <c r="K76" s="20" t="s">
        <v>133</v>
      </c>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8"/>
      <c r="AM76" s="23" t="s">
        <v>28</v>
      </c>
      <c r="AN76" s="24"/>
      <c r="AO76" s="24"/>
      <c r="AP76" s="25"/>
      <c r="AQ76" s="26"/>
      <c r="AR76" s="26"/>
      <c r="AS76" s="26"/>
      <c r="AT76" s="26"/>
      <c r="AU76" s="27">
        <v>26.5</v>
      </c>
      <c r="AV76" s="27"/>
      <c r="AW76" s="27"/>
      <c r="AX76" s="27"/>
      <c r="AY76" s="27"/>
      <c r="AZ76" s="28">
        <f t="shared" si="6"/>
        <v>0</v>
      </c>
      <c r="BA76" s="28"/>
      <c r="BB76" s="28"/>
      <c r="BC76" s="28"/>
      <c r="BD76" s="28"/>
      <c r="BE76" s="28"/>
      <c r="BF76" s="28"/>
    </row>
    <row r="77" spans="1:61" ht="28.5" customHeight="1" x14ac:dyDescent="0.3">
      <c r="B77" s="15" t="s">
        <v>52</v>
      </c>
      <c r="C77" s="16"/>
      <c r="D77" s="16"/>
      <c r="E77" s="16"/>
      <c r="F77" s="34" t="s">
        <v>134</v>
      </c>
      <c r="G77" s="35"/>
      <c r="H77" s="35"/>
      <c r="I77" s="35"/>
      <c r="J77" s="36"/>
      <c r="K77" s="20" t="s">
        <v>133</v>
      </c>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23" t="s">
        <v>27</v>
      </c>
      <c r="AN77" s="24"/>
      <c r="AO77" s="24"/>
      <c r="AP77" s="25"/>
      <c r="AQ77" s="26"/>
      <c r="AR77" s="26"/>
      <c r="AS77" s="26"/>
      <c r="AT77" s="26"/>
      <c r="AU77" s="27">
        <v>66.25</v>
      </c>
      <c r="AV77" s="27"/>
      <c r="AW77" s="27"/>
      <c r="AX77" s="27"/>
      <c r="AY77" s="27"/>
      <c r="AZ77" s="28">
        <f t="shared" si="6"/>
        <v>0</v>
      </c>
      <c r="BA77" s="28"/>
      <c r="BB77" s="28"/>
      <c r="BC77" s="28"/>
      <c r="BD77" s="28"/>
      <c r="BE77" s="28"/>
      <c r="BF77" s="28"/>
    </row>
    <row r="78" spans="1:61" ht="15.6" x14ac:dyDescent="0.3">
      <c r="B78" s="44" t="s">
        <v>82</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row>
    <row r="79" spans="1:61" ht="28.5" customHeight="1" x14ac:dyDescent="0.3">
      <c r="B79" s="15" t="s">
        <v>226</v>
      </c>
      <c r="C79" s="16"/>
      <c r="D79" s="16"/>
      <c r="E79" s="16"/>
      <c r="F79" s="34" t="s">
        <v>140</v>
      </c>
      <c r="G79" s="35"/>
      <c r="H79" s="35"/>
      <c r="I79" s="35"/>
      <c r="J79" s="36"/>
      <c r="K79" s="20" t="s">
        <v>145</v>
      </c>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8"/>
      <c r="AM79" s="23" t="s">
        <v>28</v>
      </c>
      <c r="AN79" s="24"/>
      <c r="AO79" s="24"/>
      <c r="AP79" s="25"/>
      <c r="AQ79" s="26"/>
      <c r="AR79" s="26"/>
      <c r="AS79" s="26"/>
      <c r="AT79" s="26"/>
      <c r="AU79" s="27">
        <v>38.5</v>
      </c>
      <c r="AV79" s="27"/>
      <c r="AW79" s="27"/>
      <c r="AX79" s="27"/>
      <c r="AY79" s="27"/>
      <c r="AZ79" s="28">
        <f t="shared" ref="AZ79:AZ90" si="7">AU79*AQ79</f>
        <v>0</v>
      </c>
      <c r="BA79" s="28"/>
      <c r="BB79" s="28"/>
      <c r="BC79" s="28"/>
      <c r="BD79" s="28"/>
      <c r="BE79" s="28"/>
      <c r="BF79" s="28"/>
    </row>
    <row r="80" spans="1:61" ht="28.5" customHeight="1" x14ac:dyDescent="0.3">
      <c r="B80" s="15" t="s">
        <v>226</v>
      </c>
      <c r="C80" s="16"/>
      <c r="D80" s="16"/>
      <c r="E80" s="16"/>
      <c r="F80" s="34" t="s">
        <v>135</v>
      </c>
      <c r="G80" s="35"/>
      <c r="H80" s="35"/>
      <c r="I80" s="35"/>
      <c r="J80" s="36"/>
      <c r="K80" s="20" t="s">
        <v>145</v>
      </c>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8"/>
      <c r="AM80" s="23" t="s">
        <v>27</v>
      </c>
      <c r="AN80" s="24"/>
      <c r="AO80" s="24"/>
      <c r="AP80" s="25"/>
      <c r="AQ80" s="26"/>
      <c r="AR80" s="26"/>
      <c r="AS80" s="26"/>
      <c r="AT80" s="26"/>
      <c r="AU80" s="27">
        <v>96.25</v>
      </c>
      <c r="AV80" s="27"/>
      <c r="AW80" s="27"/>
      <c r="AX80" s="27"/>
      <c r="AY80" s="27"/>
      <c r="AZ80" s="28">
        <f t="shared" si="7"/>
        <v>0</v>
      </c>
      <c r="BA80" s="28"/>
      <c r="BB80" s="28"/>
      <c r="BC80" s="28"/>
      <c r="BD80" s="28"/>
      <c r="BE80" s="28"/>
      <c r="BF80" s="28"/>
    </row>
    <row r="81" spans="1:61" ht="28.5" customHeight="1" x14ac:dyDescent="0.3">
      <c r="B81" s="15" t="s">
        <v>23</v>
      </c>
      <c r="C81" s="16"/>
      <c r="D81" s="16"/>
      <c r="E81" s="16"/>
      <c r="F81" s="34" t="s">
        <v>141</v>
      </c>
      <c r="G81" s="35"/>
      <c r="H81" s="35"/>
      <c r="I81" s="35"/>
      <c r="J81" s="36"/>
      <c r="K81" s="20" t="s">
        <v>146</v>
      </c>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8"/>
      <c r="AM81" s="23" t="s">
        <v>28</v>
      </c>
      <c r="AN81" s="24"/>
      <c r="AO81" s="24"/>
      <c r="AP81" s="25"/>
      <c r="AQ81" s="26"/>
      <c r="AR81" s="26"/>
      <c r="AS81" s="26"/>
      <c r="AT81" s="26"/>
      <c r="AU81" s="27">
        <v>38.5</v>
      </c>
      <c r="AV81" s="27"/>
      <c r="AW81" s="27"/>
      <c r="AX81" s="27"/>
      <c r="AY81" s="27"/>
      <c r="AZ81" s="28">
        <f t="shared" si="7"/>
        <v>0</v>
      </c>
      <c r="BA81" s="28"/>
      <c r="BB81" s="28"/>
      <c r="BC81" s="28"/>
      <c r="BD81" s="28"/>
      <c r="BE81" s="28"/>
      <c r="BF81" s="28"/>
    </row>
    <row r="82" spans="1:61" ht="28.5" customHeight="1" x14ac:dyDescent="0.3">
      <c r="B82" s="15" t="s">
        <v>23</v>
      </c>
      <c r="C82" s="16"/>
      <c r="D82" s="16"/>
      <c r="E82" s="16"/>
      <c r="F82" s="34" t="s">
        <v>136</v>
      </c>
      <c r="G82" s="35"/>
      <c r="H82" s="35"/>
      <c r="I82" s="35"/>
      <c r="J82" s="36"/>
      <c r="K82" s="20" t="s">
        <v>146</v>
      </c>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8"/>
      <c r="AM82" s="23" t="s">
        <v>27</v>
      </c>
      <c r="AN82" s="24"/>
      <c r="AO82" s="24"/>
      <c r="AP82" s="25"/>
      <c r="AQ82" s="26"/>
      <c r="AR82" s="26"/>
      <c r="AS82" s="26"/>
      <c r="AT82" s="26"/>
      <c r="AU82" s="27">
        <v>96.25</v>
      </c>
      <c r="AV82" s="27"/>
      <c r="AW82" s="27"/>
      <c r="AX82" s="27"/>
      <c r="AY82" s="27"/>
      <c r="AZ82" s="28">
        <f t="shared" si="7"/>
        <v>0</v>
      </c>
      <c r="BA82" s="28"/>
      <c r="BB82" s="28"/>
      <c r="BC82" s="28"/>
      <c r="BD82" s="28"/>
      <c r="BE82" s="28"/>
      <c r="BF82" s="28"/>
    </row>
    <row r="83" spans="1:61" ht="28.5" customHeight="1" x14ac:dyDescent="0.3">
      <c r="B83" s="15" t="s">
        <v>24</v>
      </c>
      <c r="C83" s="16"/>
      <c r="D83" s="16"/>
      <c r="E83" s="16"/>
      <c r="F83" s="34" t="s">
        <v>142</v>
      </c>
      <c r="G83" s="35"/>
      <c r="H83" s="35"/>
      <c r="I83" s="35"/>
      <c r="J83" s="36"/>
      <c r="K83" s="20" t="s">
        <v>147</v>
      </c>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8"/>
      <c r="AM83" s="23" t="s">
        <v>28</v>
      </c>
      <c r="AN83" s="24"/>
      <c r="AO83" s="24"/>
      <c r="AP83" s="25"/>
      <c r="AQ83" s="26"/>
      <c r="AR83" s="26"/>
      <c r="AS83" s="26"/>
      <c r="AT83" s="26"/>
      <c r="AU83" s="27">
        <v>26.5</v>
      </c>
      <c r="AV83" s="27"/>
      <c r="AW83" s="27"/>
      <c r="AX83" s="27"/>
      <c r="AY83" s="27"/>
      <c r="AZ83" s="28">
        <f t="shared" si="7"/>
        <v>0</v>
      </c>
      <c r="BA83" s="28"/>
      <c r="BB83" s="28"/>
      <c r="BC83" s="28"/>
      <c r="BD83" s="28"/>
      <c r="BE83" s="28"/>
      <c r="BF83" s="28"/>
    </row>
    <row r="84" spans="1:61" ht="28.5" customHeight="1" x14ac:dyDescent="0.3">
      <c r="B84" s="15" t="s">
        <v>24</v>
      </c>
      <c r="C84" s="16"/>
      <c r="D84" s="16"/>
      <c r="E84" s="16"/>
      <c r="F84" s="34" t="s">
        <v>137</v>
      </c>
      <c r="G84" s="35"/>
      <c r="H84" s="35"/>
      <c r="I84" s="35"/>
      <c r="J84" s="36"/>
      <c r="K84" s="20" t="s">
        <v>147</v>
      </c>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8"/>
      <c r="AM84" s="23" t="s">
        <v>27</v>
      </c>
      <c r="AN84" s="24"/>
      <c r="AO84" s="24"/>
      <c r="AP84" s="25"/>
      <c r="AQ84" s="26"/>
      <c r="AR84" s="26"/>
      <c r="AS84" s="26"/>
      <c r="AT84" s="26"/>
      <c r="AU84" s="27">
        <v>66.25</v>
      </c>
      <c r="AV84" s="27"/>
      <c r="AW84" s="27"/>
      <c r="AX84" s="27"/>
      <c r="AY84" s="27"/>
      <c r="AZ84" s="28">
        <f t="shared" si="7"/>
        <v>0</v>
      </c>
      <c r="BA84" s="28"/>
      <c r="BB84" s="28"/>
      <c r="BC84" s="28"/>
      <c r="BD84" s="28"/>
      <c r="BE84" s="28"/>
      <c r="BF84" s="28"/>
    </row>
    <row r="85" spans="1:61" ht="28.5" customHeight="1" x14ac:dyDescent="0.3">
      <c r="B85" s="15" t="s">
        <v>25</v>
      </c>
      <c r="C85" s="16"/>
      <c r="D85" s="16"/>
      <c r="E85" s="16"/>
      <c r="F85" s="34" t="s">
        <v>143</v>
      </c>
      <c r="G85" s="35"/>
      <c r="H85" s="35"/>
      <c r="I85" s="35"/>
      <c r="J85" s="36"/>
      <c r="K85" s="20" t="s">
        <v>148</v>
      </c>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8"/>
      <c r="AM85" s="23" t="s">
        <v>28</v>
      </c>
      <c r="AN85" s="24"/>
      <c r="AO85" s="24"/>
      <c r="AP85" s="25"/>
      <c r="AQ85" s="26"/>
      <c r="AR85" s="26"/>
      <c r="AS85" s="26"/>
      <c r="AT85" s="26"/>
      <c r="AU85" s="27">
        <v>26.5</v>
      </c>
      <c r="AV85" s="27"/>
      <c r="AW85" s="27"/>
      <c r="AX85" s="27"/>
      <c r="AY85" s="27"/>
      <c r="AZ85" s="28">
        <f t="shared" si="7"/>
        <v>0</v>
      </c>
      <c r="BA85" s="28"/>
      <c r="BB85" s="28"/>
      <c r="BC85" s="28"/>
      <c r="BD85" s="28"/>
      <c r="BE85" s="28"/>
      <c r="BF85" s="28"/>
    </row>
    <row r="86" spans="1:61" ht="28.5" customHeight="1" x14ac:dyDescent="0.3">
      <c r="B86" s="15" t="s">
        <v>25</v>
      </c>
      <c r="C86" s="16"/>
      <c r="D86" s="16"/>
      <c r="E86" s="16"/>
      <c r="F86" s="34" t="s">
        <v>138</v>
      </c>
      <c r="G86" s="35"/>
      <c r="H86" s="35"/>
      <c r="I86" s="35"/>
      <c r="J86" s="36"/>
      <c r="K86" s="20" t="s">
        <v>148</v>
      </c>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8"/>
      <c r="AM86" s="23" t="s">
        <v>27</v>
      </c>
      <c r="AN86" s="24"/>
      <c r="AO86" s="24"/>
      <c r="AP86" s="25"/>
      <c r="AQ86" s="26"/>
      <c r="AR86" s="26"/>
      <c r="AS86" s="26"/>
      <c r="AT86" s="26"/>
      <c r="AU86" s="27">
        <v>66.25</v>
      </c>
      <c r="AV86" s="27"/>
      <c r="AW86" s="27"/>
      <c r="AX86" s="27"/>
      <c r="AY86" s="27"/>
      <c r="AZ86" s="28">
        <f t="shared" si="7"/>
        <v>0</v>
      </c>
      <c r="BA86" s="28"/>
      <c r="BB86" s="28"/>
      <c r="BC86" s="28"/>
      <c r="BD86" s="28"/>
      <c r="BE86" s="28"/>
      <c r="BF86" s="28"/>
    </row>
    <row r="87" spans="1:61" ht="28.5" customHeight="1" x14ac:dyDescent="0.3">
      <c r="B87" s="15" t="s">
        <v>26</v>
      </c>
      <c r="C87" s="16"/>
      <c r="D87" s="16"/>
      <c r="E87" s="16"/>
      <c r="F87" s="34" t="s">
        <v>144</v>
      </c>
      <c r="G87" s="35"/>
      <c r="H87" s="35"/>
      <c r="I87" s="35"/>
      <c r="J87" s="36"/>
      <c r="K87" s="20" t="s">
        <v>149</v>
      </c>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8"/>
      <c r="AM87" s="23" t="s">
        <v>28</v>
      </c>
      <c r="AN87" s="24"/>
      <c r="AO87" s="24"/>
      <c r="AP87" s="25"/>
      <c r="AQ87" s="26"/>
      <c r="AR87" s="26"/>
      <c r="AS87" s="26"/>
      <c r="AT87" s="26"/>
      <c r="AU87" s="27">
        <v>26.5</v>
      </c>
      <c r="AV87" s="27"/>
      <c r="AW87" s="27"/>
      <c r="AX87" s="27"/>
      <c r="AY87" s="27"/>
      <c r="AZ87" s="28">
        <f t="shared" si="7"/>
        <v>0</v>
      </c>
      <c r="BA87" s="28"/>
      <c r="BB87" s="28"/>
      <c r="BC87" s="28"/>
      <c r="BD87" s="28"/>
      <c r="BE87" s="28"/>
      <c r="BF87" s="28"/>
    </row>
    <row r="88" spans="1:61" ht="28.5" customHeight="1" x14ac:dyDescent="0.3">
      <c r="B88" s="15" t="s">
        <v>26</v>
      </c>
      <c r="C88" s="16"/>
      <c r="D88" s="16"/>
      <c r="E88" s="16"/>
      <c r="F88" s="34" t="s">
        <v>139</v>
      </c>
      <c r="G88" s="35"/>
      <c r="H88" s="35"/>
      <c r="I88" s="35"/>
      <c r="J88" s="36"/>
      <c r="K88" s="20" t="s">
        <v>149</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8"/>
      <c r="AM88" s="23" t="s">
        <v>27</v>
      </c>
      <c r="AN88" s="24"/>
      <c r="AO88" s="24"/>
      <c r="AP88" s="25"/>
      <c r="AQ88" s="26"/>
      <c r="AR88" s="26"/>
      <c r="AS88" s="26"/>
      <c r="AT88" s="26"/>
      <c r="AU88" s="27">
        <v>66.25</v>
      </c>
      <c r="AV88" s="27"/>
      <c r="AW88" s="27"/>
      <c r="AX88" s="27"/>
      <c r="AY88" s="27"/>
      <c r="AZ88" s="28">
        <f t="shared" si="7"/>
        <v>0</v>
      </c>
      <c r="BA88" s="28"/>
      <c r="BB88" s="28"/>
      <c r="BC88" s="28"/>
      <c r="BD88" s="28"/>
      <c r="BE88" s="28"/>
      <c r="BF88" s="28"/>
    </row>
    <row r="89" spans="1:61" ht="28.5" customHeight="1" x14ac:dyDescent="0.3">
      <c r="B89" s="15" t="s">
        <v>52</v>
      </c>
      <c r="C89" s="16"/>
      <c r="D89" s="16"/>
      <c r="E89" s="16"/>
      <c r="F89" s="34" t="s">
        <v>132</v>
      </c>
      <c r="G89" s="35"/>
      <c r="H89" s="35"/>
      <c r="I89" s="35"/>
      <c r="J89" s="36"/>
      <c r="K89" s="20" t="s">
        <v>150</v>
      </c>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8"/>
      <c r="AM89" s="23" t="s">
        <v>28</v>
      </c>
      <c r="AN89" s="24"/>
      <c r="AO89" s="24"/>
      <c r="AP89" s="25"/>
      <c r="AQ89" s="26"/>
      <c r="AR89" s="26"/>
      <c r="AS89" s="26"/>
      <c r="AT89" s="26"/>
      <c r="AU89" s="27">
        <v>26.5</v>
      </c>
      <c r="AV89" s="27"/>
      <c r="AW89" s="27"/>
      <c r="AX89" s="27"/>
      <c r="AY89" s="27"/>
      <c r="AZ89" s="28">
        <f t="shared" si="7"/>
        <v>0</v>
      </c>
      <c r="BA89" s="28"/>
      <c r="BB89" s="28"/>
      <c r="BC89" s="28"/>
      <c r="BD89" s="28"/>
      <c r="BE89" s="28"/>
      <c r="BF89" s="28"/>
    </row>
    <row r="90" spans="1:61" ht="28.5" customHeight="1" x14ac:dyDescent="0.3">
      <c r="B90" s="15" t="s">
        <v>52</v>
      </c>
      <c r="C90" s="16"/>
      <c r="D90" s="16"/>
      <c r="E90" s="16"/>
      <c r="F90" s="34" t="s">
        <v>134</v>
      </c>
      <c r="G90" s="35"/>
      <c r="H90" s="35"/>
      <c r="I90" s="35"/>
      <c r="J90" s="36"/>
      <c r="K90" s="20" t="s">
        <v>150</v>
      </c>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8"/>
      <c r="AM90" s="23" t="s">
        <v>27</v>
      </c>
      <c r="AN90" s="24"/>
      <c r="AO90" s="24"/>
      <c r="AP90" s="25"/>
      <c r="AQ90" s="26"/>
      <c r="AR90" s="26"/>
      <c r="AS90" s="26"/>
      <c r="AT90" s="26"/>
      <c r="AU90" s="27">
        <v>66.25</v>
      </c>
      <c r="AV90" s="27"/>
      <c r="AW90" s="27"/>
      <c r="AX90" s="27"/>
      <c r="AY90" s="27"/>
      <c r="AZ90" s="28">
        <f t="shared" si="7"/>
        <v>0</v>
      </c>
      <c r="BA90" s="28"/>
      <c r="BB90" s="28"/>
      <c r="BC90" s="28"/>
      <c r="BD90" s="28"/>
      <c r="BE90" s="28"/>
      <c r="BF90" s="28"/>
    </row>
    <row r="91" spans="1:61" ht="15.6" x14ac:dyDescent="0.3">
      <c r="B91" s="43" t="s">
        <v>33</v>
      </c>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row>
    <row r="92" spans="1:61" ht="15.6" x14ac:dyDescent="0.3">
      <c r="B92" s="44" t="s">
        <v>61</v>
      </c>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row>
    <row r="93" spans="1:61" x14ac:dyDescent="0.3">
      <c r="A93" s="6"/>
      <c r="B93" s="29" t="s">
        <v>19</v>
      </c>
      <c r="C93" s="29"/>
      <c r="D93" s="29"/>
      <c r="E93" s="29"/>
      <c r="F93" s="30" t="s">
        <v>14</v>
      </c>
      <c r="G93" s="31"/>
      <c r="H93" s="31"/>
      <c r="I93" s="31"/>
      <c r="J93" s="32"/>
      <c r="K93" s="30" t="s">
        <v>12</v>
      </c>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2"/>
      <c r="AM93" s="30" t="s">
        <v>11</v>
      </c>
      <c r="AN93" s="31"/>
      <c r="AO93" s="31"/>
      <c r="AP93" s="32"/>
      <c r="AQ93" s="29" t="s">
        <v>10</v>
      </c>
      <c r="AR93" s="29"/>
      <c r="AS93" s="29"/>
      <c r="AT93" s="29"/>
      <c r="AU93" s="29" t="s">
        <v>13</v>
      </c>
      <c r="AV93" s="29"/>
      <c r="AW93" s="29"/>
      <c r="AX93" s="29"/>
      <c r="AY93" s="29"/>
      <c r="AZ93" s="33" t="s">
        <v>15</v>
      </c>
      <c r="BA93" s="33"/>
      <c r="BB93" s="33"/>
      <c r="BC93" s="33"/>
      <c r="BD93" s="33"/>
      <c r="BE93" s="33"/>
      <c r="BF93" s="33"/>
      <c r="BG93" s="6"/>
      <c r="BH93" s="6"/>
      <c r="BI93" s="6"/>
    </row>
    <row r="94" spans="1:61" ht="28.5" customHeight="1" x14ac:dyDescent="0.3">
      <c r="B94" s="15" t="s">
        <v>34</v>
      </c>
      <c r="C94" s="16"/>
      <c r="D94" s="16"/>
      <c r="E94" s="16"/>
      <c r="F94" s="34" t="s">
        <v>57</v>
      </c>
      <c r="G94" s="35"/>
      <c r="H94" s="35"/>
      <c r="I94" s="35"/>
      <c r="J94" s="36"/>
      <c r="K94" s="20" t="s">
        <v>56</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8"/>
      <c r="AM94" s="23" t="s">
        <v>16</v>
      </c>
      <c r="AN94" s="24"/>
      <c r="AO94" s="24"/>
      <c r="AP94" s="25"/>
      <c r="AQ94" s="26"/>
      <c r="AR94" s="26"/>
      <c r="AS94" s="26"/>
      <c r="AT94" s="26"/>
      <c r="AU94" s="27">
        <v>64.099999999999994</v>
      </c>
      <c r="AV94" s="27"/>
      <c r="AW94" s="27"/>
      <c r="AX94" s="27"/>
      <c r="AY94" s="27"/>
      <c r="AZ94" s="28">
        <f t="shared" ref="AZ94:AZ96" si="8">AU94*AQ94</f>
        <v>0</v>
      </c>
      <c r="BA94" s="28"/>
      <c r="BB94" s="28"/>
      <c r="BC94" s="28"/>
      <c r="BD94" s="28"/>
      <c r="BE94" s="28"/>
      <c r="BF94" s="28"/>
    </row>
    <row r="95" spans="1:61" ht="28.5" customHeight="1" x14ac:dyDescent="0.3">
      <c r="B95" s="15" t="s">
        <v>34</v>
      </c>
      <c r="C95" s="16"/>
      <c r="D95" s="16"/>
      <c r="E95" s="16"/>
      <c r="F95" s="34" t="s">
        <v>68</v>
      </c>
      <c r="G95" s="35"/>
      <c r="H95" s="35"/>
      <c r="I95" s="35"/>
      <c r="J95" s="36"/>
      <c r="K95" s="20" t="s">
        <v>69</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8"/>
      <c r="AM95" s="23" t="s">
        <v>16</v>
      </c>
      <c r="AN95" s="24"/>
      <c r="AO95" s="24"/>
      <c r="AP95" s="25"/>
      <c r="AQ95" s="26"/>
      <c r="AR95" s="26"/>
      <c r="AS95" s="26"/>
      <c r="AT95" s="26"/>
      <c r="AU95" s="27">
        <v>74.8</v>
      </c>
      <c r="AV95" s="27"/>
      <c r="AW95" s="27"/>
      <c r="AX95" s="27"/>
      <c r="AY95" s="27"/>
      <c r="AZ95" s="28">
        <f t="shared" si="8"/>
        <v>0</v>
      </c>
      <c r="BA95" s="28"/>
      <c r="BB95" s="28"/>
      <c r="BC95" s="28"/>
      <c r="BD95" s="28"/>
      <c r="BE95" s="28"/>
      <c r="BF95" s="28"/>
    </row>
    <row r="96" spans="1:61" ht="28.5" customHeight="1" x14ac:dyDescent="0.3">
      <c r="B96" s="15" t="s">
        <v>34</v>
      </c>
      <c r="C96" s="16"/>
      <c r="D96" s="16"/>
      <c r="E96" s="16"/>
      <c r="F96" s="34" t="s">
        <v>70</v>
      </c>
      <c r="G96" s="35"/>
      <c r="H96" s="35"/>
      <c r="I96" s="35"/>
      <c r="J96" s="36"/>
      <c r="K96" s="20" t="s">
        <v>71</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8"/>
      <c r="AM96" s="23" t="s">
        <v>16</v>
      </c>
      <c r="AN96" s="24"/>
      <c r="AO96" s="24"/>
      <c r="AP96" s="25"/>
      <c r="AQ96" s="26"/>
      <c r="AR96" s="26"/>
      <c r="AS96" s="26"/>
      <c r="AT96" s="26"/>
      <c r="AU96" s="27">
        <v>44.4</v>
      </c>
      <c r="AV96" s="27"/>
      <c r="AW96" s="27"/>
      <c r="AX96" s="27"/>
      <c r="AY96" s="27"/>
      <c r="AZ96" s="28">
        <f t="shared" si="8"/>
        <v>0</v>
      </c>
      <c r="BA96" s="28"/>
      <c r="BB96" s="28"/>
      <c r="BC96" s="28"/>
      <c r="BD96" s="28"/>
      <c r="BE96" s="28"/>
      <c r="BF96" s="28"/>
    </row>
    <row r="97" spans="2:58" ht="15.6" x14ac:dyDescent="0.3">
      <c r="B97" s="44" t="s">
        <v>64</v>
      </c>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row>
    <row r="98" spans="2:58" ht="28.5" customHeight="1" x14ac:dyDescent="0.3">
      <c r="B98" s="15" t="s">
        <v>24</v>
      </c>
      <c r="C98" s="16"/>
      <c r="D98" s="16"/>
      <c r="E98" s="16"/>
      <c r="F98" s="34" t="s">
        <v>75</v>
      </c>
      <c r="G98" s="35"/>
      <c r="H98" s="35"/>
      <c r="I98" s="35"/>
      <c r="J98" s="36"/>
      <c r="K98" s="20" t="s">
        <v>78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8"/>
      <c r="AM98" s="23" t="s">
        <v>28</v>
      </c>
      <c r="AN98" s="24"/>
      <c r="AO98" s="24"/>
      <c r="AP98" s="25"/>
      <c r="AQ98" s="26"/>
      <c r="AR98" s="26"/>
      <c r="AS98" s="26"/>
      <c r="AT98" s="26"/>
      <c r="AU98" s="27">
        <v>32</v>
      </c>
      <c r="AV98" s="27"/>
      <c r="AW98" s="27"/>
      <c r="AX98" s="27"/>
      <c r="AY98" s="27"/>
      <c r="AZ98" s="28">
        <f t="shared" ref="AZ98:AZ103" si="9">AU98*AQ98</f>
        <v>0</v>
      </c>
      <c r="BA98" s="28"/>
      <c r="BB98" s="28"/>
      <c r="BC98" s="28"/>
      <c r="BD98" s="28"/>
      <c r="BE98" s="28"/>
      <c r="BF98" s="28"/>
    </row>
    <row r="99" spans="2:58" ht="28.5" customHeight="1" x14ac:dyDescent="0.3">
      <c r="B99" s="15" t="s">
        <v>24</v>
      </c>
      <c r="C99" s="16"/>
      <c r="D99" s="16"/>
      <c r="E99" s="16"/>
      <c r="F99" s="34" t="s">
        <v>72</v>
      </c>
      <c r="G99" s="35"/>
      <c r="H99" s="35"/>
      <c r="I99" s="35"/>
      <c r="J99" s="36"/>
      <c r="K99" s="20" t="s">
        <v>78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8"/>
      <c r="AM99" s="23" t="s">
        <v>27</v>
      </c>
      <c r="AN99" s="24"/>
      <c r="AO99" s="24"/>
      <c r="AP99" s="25"/>
      <c r="AQ99" s="26"/>
      <c r="AR99" s="26"/>
      <c r="AS99" s="26"/>
      <c r="AT99" s="26"/>
      <c r="AU99" s="27">
        <v>80</v>
      </c>
      <c r="AV99" s="27"/>
      <c r="AW99" s="27"/>
      <c r="AX99" s="27"/>
      <c r="AY99" s="27"/>
      <c r="AZ99" s="28">
        <f t="shared" si="9"/>
        <v>0</v>
      </c>
      <c r="BA99" s="28"/>
      <c r="BB99" s="28"/>
      <c r="BC99" s="28"/>
      <c r="BD99" s="28"/>
      <c r="BE99" s="28"/>
      <c r="BF99" s="28"/>
    </row>
    <row r="100" spans="2:58" ht="28.5" customHeight="1" x14ac:dyDescent="0.3">
      <c r="B100" s="15" t="s">
        <v>25</v>
      </c>
      <c r="C100" s="16"/>
      <c r="D100" s="16"/>
      <c r="E100" s="16"/>
      <c r="F100" s="34" t="s">
        <v>76</v>
      </c>
      <c r="G100" s="35"/>
      <c r="H100" s="35"/>
      <c r="I100" s="35"/>
      <c r="J100" s="36"/>
      <c r="K100" s="20" t="s">
        <v>79</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8"/>
      <c r="AM100" s="23" t="s">
        <v>28</v>
      </c>
      <c r="AN100" s="24"/>
      <c r="AO100" s="24"/>
      <c r="AP100" s="25"/>
      <c r="AQ100" s="26"/>
      <c r="AR100" s="26"/>
      <c r="AS100" s="26"/>
      <c r="AT100" s="26"/>
      <c r="AU100" s="27">
        <v>32</v>
      </c>
      <c r="AV100" s="27"/>
      <c r="AW100" s="27"/>
      <c r="AX100" s="27"/>
      <c r="AY100" s="27"/>
      <c r="AZ100" s="28">
        <f t="shared" si="9"/>
        <v>0</v>
      </c>
      <c r="BA100" s="28"/>
      <c r="BB100" s="28"/>
      <c r="BC100" s="28"/>
      <c r="BD100" s="28"/>
      <c r="BE100" s="28"/>
      <c r="BF100" s="28"/>
    </row>
    <row r="101" spans="2:58" ht="28.5" customHeight="1" x14ac:dyDescent="0.3">
      <c r="B101" s="15" t="s">
        <v>25</v>
      </c>
      <c r="C101" s="16"/>
      <c r="D101" s="16"/>
      <c r="E101" s="16"/>
      <c r="F101" s="34" t="s">
        <v>73</v>
      </c>
      <c r="G101" s="35"/>
      <c r="H101" s="35"/>
      <c r="I101" s="35"/>
      <c r="J101" s="36"/>
      <c r="K101" s="20" t="s">
        <v>79</v>
      </c>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8"/>
      <c r="AM101" s="23" t="s">
        <v>27</v>
      </c>
      <c r="AN101" s="24"/>
      <c r="AO101" s="24"/>
      <c r="AP101" s="25"/>
      <c r="AQ101" s="26"/>
      <c r="AR101" s="26"/>
      <c r="AS101" s="26"/>
      <c r="AT101" s="26"/>
      <c r="AU101" s="27">
        <v>80</v>
      </c>
      <c r="AV101" s="27"/>
      <c r="AW101" s="27"/>
      <c r="AX101" s="27"/>
      <c r="AY101" s="27"/>
      <c r="AZ101" s="28">
        <f t="shared" si="9"/>
        <v>0</v>
      </c>
      <c r="BA101" s="28"/>
      <c r="BB101" s="28"/>
      <c r="BC101" s="28"/>
      <c r="BD101" s="28"/>
      <c r="BE101" s="28"/>
      <c r="BF101" s="28"/>
    </row>
    <row r="102" spans="2:58" ht="28.5" customHeight="1" x14ac:dyDescent="0.3">
      <c r="B102" s="15" t="s">
        <v>26</v>
      </c>
      <c r="C102" s="16"/>
      <c r="D102" s="16"/>
      <c r="E102" s="16"/>
      <c r="F102" s="34" t="s">
        <v>77</v>
      </c>
      <c r="G102" s="35"/>
      <c r="H102" s="35"/>
      <c r="I102" s="35"/>
      <c r="J102" s="36"/>
      <c r="K102" s="20" t="s">
        <v>80</v>
      </c>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8"/>
      <c r="AM102" s="23" t="s">
        <v>28</v>
      </c>
      <c r="AN102" s="24"/>
      <c r="AO102" s="24"/>
      <c r="AP102" s="25"/>
      <c r="AQ102" s="26"/>
      <c r="AR102" s="26"/>
      <c r="AS102" s="26"/>
      <c r="AT102" s="26"/>
      <c r="AU102" s="27">
        <v>32</v>
      </c>
      <c r="AV102" s="27"/>
      <c r="AW102" s="27"/>
      <c r="AX102" s="27"/>
      <c r="AY102" s="27"/>
      <c r="AZ102" s="28">
        <f t="shared" si="9"/>
        <v>0</v>
      </c>
      <c r="BA102" s="28"/>
      <c r="BB102" s="28"/>
      <c r="BC102" s="28"/>
      <c r="BD102" s="28"/>
      <c r="BE102" s="28"/>
      <c r="BF102" s="28"/>
    </row>
    <row r="103" spans="2:58" ht="28.5" customHeight="1" x14ac:dyDescent="0.3">
      <c r="B103" s="15" t="s">
        <v>26</v>
      </c>
      <c r="C103" s="16"/>
      <c r="D103" s="16"/>
      <c r="E103" s="16"/>
      <c r="F103" s="34" t="s">
        <v>74</v>
      </c>
      <c r="G103" s="35"/>
      <c r="H103" s="35"/>
      <c r="I103" s="35"/>
      <c r="J103" s="36"/>
      <c r="K103" s="20" t="s">
        <v>80</v>
      </c>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8"/>
      <c r="AM103" s="23" t="s">
        <v>27</v>
      </c>
      <c r="AN103" s="24"/>
      <c r="AO103" s="24"/>
      <c r="AP103" s="25"/>
      <c r="AQ103" s="26"/>
      <c r="AR103" s="26"/>
      <c r="AS103" s="26"/>
      <c r="AT103" s="26"/>
      <c r="AU103" s="27">
        <v>80</v>
      </c>
      <c r="AV103" s="27"/>
      <c r="AW103" s="27"/>
      <c r="AX103" s="27"/>
      <c r="AY103" s="27"/>
      <c r="AZ103" s="28">
        <f t="shared" si="9"/>
        <v>0</v>
      </c>
      <c r="BA103" s="28"/>
      <c r="BB103" s="28"/>
      <c r="BC103" s="28"/>
      <c r="BD103" s="28"/>
      <c r="BE103" s="28"/>
      <c r="BF103" s="28"/>
    </row>
    <row r="104" spans="2:58" ht="15.6" x14ac:dyDescent="0.3">
      <c r="B104" s="44" t="s">
        <v>81</v>
      </c>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row>
    <row r="105" spans="2:58" ht="28.5" customHeight="1" x14ac:dyDescent="0.3">
      <c r="B105" s="15" t="s">
        <v>24</v>
      </c>
      <c r="C105" s="16"/>
      <c r="D105" s="16"/>
      <c r="E105" s="16"/>
      <c r="F105" s="34" t="s">
        <v>83</v>
      </c>
      <c r="G105" s="35"/>
      <c r="H105" s="35"/>
      <c r="I105" s="35"/>
      <c r="J105" s="36"/>
      <c r="K105" s="20" t="s">
        <v>84</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8"/>
      <c r="AM105" s="23" t="s">
        <v>28</v>
      </c>
      <c r="AN105" s="24"/>
      <c r="AO105" s="24"/>
      <c r="AP105" s="25"/>
      <c r="AQ105" s="26"/>
      <c r="AR105" s="26"/>
      <c r="AS105" s="26"/>
      <c r="AT105" s="26"/>
      <c r="AU105" s="27">
        <v>32</v>
      </c>
      <c r="AV105" s="27"/>
      <c r="AW105" s="27"/>
      <c r="AX105" s="27"/>
      <c r="AY105" s="27"/>
      <c r="AZ105" s="28">
        <f t="shared" ref="AZ105:AZ110" si="10">AU105*AQ105</f>
        <v>0</v>
      </c>
      <c r="BA105" s="28"/>
      <c r="BB105" s="28"/>
      <c r="BC105" s="28"/>
      <c r="BD105" s="28"/>
      <c r="BE105" s="28"/>
      <c r="BF105" s="28"/>
    </row>
    <row r="106" spans="2:58" ht="28.5" customHeight="1" x14ac:dyDescent="0.3">
      <c r="B106" s="15" t="s">
        <v>24</v>
      </c>
      <c r="C106" s="16"/>
      <c r="D106" s="16"/>
      <c r="E106" s="16"/>
      <c r="F106" s="34" t="s">
        <v>85</v>
      </c>
      <c r="G106" s="35"/>
      <c r="H106" s="35"/>
      <c r="I106" s="35"/>
      <c r="J106" s="36"/>
      <c r="K106" s="20" t="s">
        <v>84</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8"/>
      <c r="AM106" s="23" t="s">
        <v>27</v>
      </c>
      <c r="AN106" s="24"/>
      <c r="AO106" s="24"/>
      <c r="AP106" s="25"/>
      <c r="AQ106" s="26"/>
      <c r="AR106" s="26"/>
      <c r="AS106" s="26"/>
      <c r="AT106" s="26"/>
      <c r="AU106" s="27">
        <v>80</v>
      </c>
      <c r="AV106" s="27"/>
      <c r="AW106" s="27"/>
      <c r="AX106" s="27"/>
      <c r="AY106" s="27"/>
      <c r="AZ106" s="28">
        <f t="shared" si="10"/>
        <v>0</v>
      </c>
      <c r="BA106" s="28"/>
      <c r="BB106" s="28"/>
      <c r="BC106" s="28"/>
      <c r="BD106" s="28"/>
      <c r="BE106" s="28"/>
      <c r="BF106" s="28"/>
    </row>
    <row r="107" spans="2:58" ht="28.5" customHeight="1" x14ac:dyDescent="0.3">
      <c r="B107" s="15" t="s">
        <v>25</v>
      </c>
      <c r="C107" s="16"/>
      <c r="D107" s="16"/>
      <c r="E107" s="16"/>
      <c r="F107" s="34" t="s">
        <v>86</v>
      </c>
      <c r="G107" s="35"/>
      <c r="H107" s="35"/>
      <c r="I107" s="35"/>
      <c r="J107" s="36"/>
      <c r="K107" s="20" t="s">
        <v>87</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8"/>
      <c r="AM107" s="23" t="s">
        <v>28</v>
      </c>
      <c r="AN107" s="24"/>
      <c r="AO107" s="24"/>
      <c r="AP107" s="25"/>
      <c r="AQ107" s="26"/>
      <c r="AR107" s="26"/>
      <c r="AS107" s="26"/>
      <c r="AT107" s="26"/>
      <c r="AU107" s="27">
        <v>32</v>
      </c>
      <c r="AV107" s="27"/>
      <c r="AW107" s="27"/>
      <c r="AX107" s="27"/>
      <c r="AY107" s="27"/>
      <c r="AZ107" s="28">
        <f t="shared" si="10"/>
        <v>0</v>
      </c>
      <c r="BA107" s="28"/>
      <c r="BB107" s="28"/>
      <c r="BC107" s="28"/>
      <c r="BD107" s="28"/>
      <c r="BE107" s="28"/>
      <c r="BF107" s="28"/>
    </row>
    <row r="108" spans="2:58" ht="28.5" customHeight="1" x14ac:dyDescent="0.3">
      <c r="B108" s="15" t="s">
        <v>25</v>
      </c>
      <c r="C108" s="16"/>
      <c r="D108" s="16"/>
      <c r="E108" s="16"/>
      <c r="F108" s="34" t="s">
        <v>88</v>
      </c>
      <c r="G108" s="35"/>
      <c r="H108" s="35"/>
      <c r="I108" s="35"/>
      <c r="J108" s="36"/>
      <c r="K108" s="20" t="s">
        <v>87</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8"/>
      <c r="AM108" s="23" t="s">
        <v>27</v>
      </c>
      <c r="AN108" s="24"/>
      <c r="AO108" s="24"/>
      <c r="AP108" s="25"/>
      <c r="AQ108" s="26"/>
      <c r="AR108" s="26"/>
      <c r="AS108" s="26"/>
      <c r="AT108" s="26"/>
      <c r="AU108" s="27">
        <v>80</v>
      </c>
      <c r="AV108" s="27"/>
      <c r="AW108" s="27"/>
      <c r="AX108" s="27"/>
      <c r="AY108" s="27"/>
      <c r="AZ108" s="28">
        <f t="shared" si="10"/>
        <v>0</v>
      </c>
      <c r="BA108" s="28"/>
      <c r="BB108" s="28"/>
      <c r="BC108" s="28"/>
      <c r="BD108" s="28"/>
      <c r="BE108" s="28"/>
      <c r="BF108" s="28"/>
    </row>
    <row r="109" spans="2:58" ht="28.5" customHeight="1" x14ac:dyDescent="0.3">
      <c r="B109" s="15" t="s">
        <v>26</v>
      </c>
      <c r="C109" s="16"/>
      <c r="D109" s="16"/>
      <c r="E109" s="16"/>
      <c r="F109" s="34" t="s">
        <v>89</v>
      </c>
      <c r="G109" s="35"/>
      <c r="H109" s="35"/>
      <c r="I109" s="35"/>
      <c r="J109" s="36"/>
      <c r="K109" s="20" t="s">
        <v>90</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8"/>
      <c r="AM109" s="23" t="s">
        <v>28</v>
      </c>
      <c r="AN109" s="24"/>
      <c r="AO109" s="24"/>
      <c r="AP109" s="25"/>
      <c r="AQ109" s="26"/>
      <c r="AR109" s="26"/>
      <c r="AS109" s="26"/>
      <c r="AT109" s="26"/>
      <c r="AU109" s="27">
        <v>32</v>
      </c>
      <c r="AV109" s="27"/>
      <c r="AW109" s="27"/>
      <c r="AX109" s="27"/>
      <c r="AY109" s="27"/>
      <c r="AZ109" s="28">
        <f t="shared" si="10"/>
        <v>0</v>
      </c>
      <c r="BA109" s="28"/>
      <c r="BB109" s="28"/>
      <c r="BC109" s="28"/>
      <c r="BD109" s="28"/>
      <c r="BE109" s="28"/>
      <c r="BF109" s="28"/>
    </row>
    <row r="110" spans="2:58" ht="28.5" customHeight="1" x14ac:dyDescent="0.3">
      <c r="B110" s="15" t="s">
        <v>26</v>
      </c>
      <c r="C110" s="16"/>
      <c r="D110" s="16"/>
      <c r="E110" s="16"/>
      <c r="F110" s="34" t="s">
        <v>91</v>
      </c>
      <c r="G110" s="35"/>
      <c r="H110" s="35"/>
      <c r="I110" s="35"/>
      <c r="J110" s="36"/>
      <c r="K110" s="20" t="s">
        <v>90</v>
      </c>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8"/>
      <c r="AM110" s="23" t="s">
        <v>27</v>
      </c>
      <c r="AN110" s="24"/>
      <c r="AO110" s="24"/>
      <c r="AP110" s="25"/>
      <c r="AQ110" s="26"/>
      <c r="AR110" s="26"/>
      <c r="AS110" s="26"/>
      <c r="AT110" s="26"/>
      <c r="AU110" s="27">
        <v>80</v>
      </c>
      <c r="AV110" s="27"/>
      <c r="AW110" s="27"/>
      <c r="AX110" s="27"/>
      <c r="AY110" s="27"/>
      <c r="AZ110" s="28">
        <f t="shared" si="10"/>
        <v>0</v>
      </c>
      <c r="BA110" s="28"/>
      <c r="BB110" s="28"/>
      <c r="BC110" s="28"/>
      <c r="BD110" s="28"/>
      <c r="BE110" s="28"/>
      <c r="BF110" s="28"/>
    </row>
    <row r="111" spans="2:58" ht="15.6" x14ac:dyDescent="0.3">
      <c r="B111" s="44" t="s">
        <v>82</v>
      </c>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row>
    <row r="112" spans="2:58" ht="28.5" customHeight="1" x14ac:dyDescent="0.3">
      <c r="B112" s="15" t="s">
        <v>24</v>
      </c>
      <c r="C112" s="16"/>
      <c r="D112" s="16"/>
      <c r="E112" s="16"/>
      <c r="F112" s="34" t="s">
        <v>98</v>
      </c>
      <c r="G112" s="35"/>
      <c r="H112" s="35"/>
      <c r="I112" s="35"/>
      <c r="J112" s="36"/>
      <c r="K112" s="20" t="s">
        <v>92</v>
      </c>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8"/>
      <c r="AM112" s="23" t="s">
        <v>28</v>
      </c>
      <c r="AN112" s="24"/>
      <c r="AO112" s="24"/>
      <c r="AP112" s="25"/>
      <c r="AQ112" s="26"/>
      <c r="AR112" s="26"/>
      <c r="AS112" s="26"/>
      <c r="AT112" s="26"/>
      <c r="AU112" s="27">
        <v>32</v>
      </c>
      <c r="AV112" s="27"/>
      <c r="AW112" s="27"/>
      <c r="AX112" s="27"/>
      <c r="AY112" s="27"/>
      <c r="AZ112" s="28">
        <f t="shared" ref="AZ112:AZ117" si="11">AU112*AQ112</f>
        <v>0</v>
      </c>
      <c r="BA112" s="28"/>
      <c r="BB112" s="28"/>
      <c r="BC112" s="28"/>
      <c r="BD112" s="28"/>
      <c r="BE112" s="28"/>
      <c r="BF112" s="28"/>
    </row>
    <row r="113" spans="1:64" ht="28.5" customHeight="1" x14ac:dyDescent="0.3">
      <c r="B113" s="15" t="s">
        <v>24</v>
      </c>
      <c r="C113" s="16"/>
      <c r="D113" s="16"/>
      <c r="E113" s="16"/>
      <c r="F113" s="34" t="s">
        <v>95</v>
      </c>
      <c r="G113" s="35"/>
      <c r="H113" s="35"/>
      <c r="I113" s="35"/>
      <c r="J113" s="36"/>
      <c r="K113" s="20" t="s">
        <v>92</v>
      </c>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8"/>
      <c r="AM113" s="23" t="s">
        <v>27</v>
      </c>
      <c r="AN113" s="24"/>
      <c r="AO113" s="24"/>
      <c r="AP113" s="25"/>
      <c r="AQ113" s="26"/>
      <c r="AR113" s="26"/>
      <c r="AS113" s="26"/>
      <c r="AT113" s="26"/>
      <c r="AU113" s="27">
        <v>80</v>
      </c>
      <c r="AV113" s="27"/>
      <c r="AW113" s="27"/>
      <c r="AX113" s="27"/>
      <c r="AY113" s="27"/>
      <c r="AZ113" s="28">
        <f t="shared" si="11"/>
        <v>0</v>
      </c>
      <c r="BA113" s="28"/>
      <c r="BB113" s="28"/>
      <c r="BC113" s="28"/>
      <c r="BD113" s="28"/>
      <c r="BE113" s="28"/>
      <c r="BF113" s="28"/>
    </row>
    <row r="114" spans="1:64" ht="28.5" customHeight="1" x14ac:dyDescent="0.3">
      <c r="B114" s="15" t="s">
        <v>25</v>
      </c>
      <c r="C114" s="16"/>
      <c r="D114" s="16"/>
      <c r="E114" s="16"/>
      <c r="F114" s="34" t="s">
        <v>99</v>
      </c>
      <c r="G114" s="35"/>
      <c r="H114" s="35"/>
      <c r="I114" s="35"/>
      <c r="J114" s="36"/>
      <c r="K114" s="20" t="s">
        <v>93</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8"/>
      <c r="AM114" s="23" t="s">
        <v>28</v>
      </c>
      <c r="AN114" s="24"/>
      <c r="AO114" s="24"/>
      <c r="AP114" s="25"/>
      <c r="AQ114" s="26"/>
      <c r="AR114" s="26"/>
      <c r="AS114" s="26"/>
      <c r="AT114" s="26"/>
      <c r="AU114" s="27">
        <v>32</v>
      </c>
      <c r="AV114" s="27"/>
      <c r="AW114" s="27"/>
      <c r="AX114" s="27"/>
      <c r="AY114" s="27"/>
      <c r="AZ114" s="28">
        <f t="shared" si="11"/>
        <v>0</v>
      </c>
      <c r="BA114" s="28"/>
      <c r="BB114" s="28"/>
      <c r="BC114" s="28"/>
      <c r="BD114" s="28"/>
      <c r="BE114" s="28"/>
      <c r="BF114" s="28"/>
    </row>
    <row r="115" spans="1:64" ht="28.5" customHeight="1" x14ac:dyDescent="0.3">
      <c r="B115" s="15" t="s">
        <v>25</v>
      </c>
      <c r="C115" s="16"/>
      <c r="D115" s="16"/>
      <c r="E115" s="16"/>
      <c r="F115" s="34" t="s">
        <v>96</v>
      </c>
      <c r="G115" s="35"/>
      <c r="H115" s="35"/>
      <c r="I115" s="35"/>
      <c r="J115" s="36"/>
      <c r="K115" s="20" t="s">
        <v>93</v>
      </c>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8"/>
      <c r="AM115" s="23" t="s">
        <v>27</v>
      </c>
      <c r="AN115" s="24"/>
      <c r="AO115" s="24"/>
      <c r="AP115" s="25"/>
      <c r="AQ115" s="26"/>
      <c r="AR115" s="26"/>
      <c r="AS115" s="26"/>
      <c r="AT115" s="26"/>
      <c r="AU115" s="27">
        <v>80</v>
      </c>
      <c r="AV115" s="27"/>
      <c r="AW115" s="27"/>
      <c r="AX115" s="27"/>
      <c r="AY115" s="27"/>
      <c r="AZ115" s="28">
        <f t="shared" si="11"/>
        <v>0</v>
      </c>
      <c r="BA115" s="28"/>
      <c r="BB115" s="28"/>
      <c r="BC115" s="28"/>
      <c r="BD115" s="28"/>
      <c r="BE115" s="28"/>
      <c r="BF115" s="28"/>
    </row>
    <row r="116" spans="1:64" ht="28.5" customHeight="1" x14ac:dyDescent="0.3">
      <c r="B116" s="15" t="s">
        <v>26</v>
      </c>
      <c r="C116" s="16"/>
      <c r="D116" s="16"/>
      <c r="E116" s="16"/>
      <c r="F116" s="34" t="s">
        <v>100</v>
      </c>
      <c r="G116" s="35"/>
      <c r="H116" s="35"/>
      <c r="I116" s="35"/>
      <c r="J116" s="36"/>
      <c r="K116" s="20" t="s">
        <v>94</v>
      </c>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8"/>
      <c r="AM116" s="23" t="s">
        <v>28</v>
      </c>
      <c r="AN116" s="24"/>
      <c r="AO116" s="24"/>
      <c r="AP116" s="25"/>
      <c r="AQ116" s="26"/>
      <c r="AR116" s="26"/>
      <c r="AS116" s="26"/>
      <c r="AT116" s="26"/>
      <c r="AU116" s="27">
        <v>32</v>
      </c>
      <c r="AV116" s="27"/>
      <c r="AW116" s="27"/>
      <c r="AX116" s="27"/>
      <c r="AY116" s="27"/>
      <c r="AZ116" s="28">
        <f t="shared" si="11"/>
        <v>0</v>
      </c>
      <c r="BA116" s="28"/>
      <c r="BB116" s="28"/>
      <c r="BC116" s="28"/>
      <c r="BD116" s="28"/>
      <c r="BE116" s="28"/>
      <c r="BF116" s="28"/>
    </row>
    <row r="117" spans="1:64" ht="28.5" customHeight="1" x14ac:dyDescent="0.3">
      <c r="B117" s="15" t="s">
        <v>26</v>
      </c>
      <c r="C117" s="16"/>
      <c r="D117" s="16"/>
      <c r="E117" s="16"/>
      <c r="F117" s="34" t="s">
        <v>97</v>
      </c>
      <c r="G117" s="35"/>
      <c r="H117" s="35"/>
      <c r="I117" s="35"/>
      <c r="J117" s="36"/>
      <c r="K117" s="20" t="s">
        <v>94</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8"/>
      <c r="AM117" s="23" t="s">
        <v>27</v>
      </c>
      <c r="AN117" s="24"/>
      <c r="AO117" s="24"/>
      <c r="AP117" s="25"/>
      <c r="AQ117" s="26"/>
      <c r="AR117" s="26"/>
      <c r="AS117" s="26"/>
      <c r="AT117" s="26"/>
      <c r="AU117" s="27">
        <v>80</v>
      </c>
      <c r="AV117" s="27"/>
      <c r="AW117" s="27"/>
      <c r="AX117" s="27"/>
      <c r="AY117" s="27"/>
      <c r="AZ117" s="28">
        <f t="shared" si="11"/>
        <v>0</v>
      </c>
      <c r="BA117" s="28"/>
      <c r="BB117" s="28"/>
      <c r="BC117" s="28"/>
      <c r="BD117" s="28"/>
      <c r="BE117" s="28"/>
      <c r="BF117" s="28"/>
    </row>
    <row r="118" spans="1:64" x14ac:dyDescent="0.3">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3"/>
      <c r="BA118" s="3"/>
      <c r="BB118" s="3"/>
      <c r="BC118" s="3"/>
      <c r="BD118" s="3"/>
      <c r="BE118" s="3"/>
      <c r="BF118" s="3"/>
    </row>
    <row r="119" spans="1:64" ht="6" customHeight="1" x14ac:dyDescent="0.3"/>
    <row r="120" spans="1:64" ht="19.2" customHeight="1" x14ac:dyDescent="0.3">
      <c r="B120" s="39" t="s">
        <v>32</v>
      </c>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row>
    <row r="121" spans="1:64" ht="6" customHeight="1" x14ac:dyDescent="0.3">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3"/>
      <c r="BA121" s="3"/>
      <c r="BB121" s="3"/>
      <c r="BC121" s="3"/>
      <c r="BD121" s="3"/>
      <c r="BE121" s="3"/>
      <c r="BF121" s="3"/>
    </row>
    <row r="122" spans="1:64" ht="15.6" x14ac:dyDescent="0.3">
      <c r="B122" s="43" t="s">
        <v>22</v>
      </c>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K122" s="5"/>
      <c r="BL122" s="6"/>
    </row>
    <row r="123" spans="1:64" ht="16.350000000000001" customHeight="1" x14ac:dyDescent="0.3">
      <c r="B123" s="64" t="s">
        <v>53</v>
      </c>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row>
    <row r="124" spans="1:64" ht="16.350000000000001" customHeight="1" x14ac:dyDescent="0.3">
      <c r="B124" s="64" t="s">
        <v>54</v>
      </c>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row>
    <row r="125" spans="1:64" ht="15.6" x14ac:dyDescent="0.3">
      <c r="B125" s="44" t="s">
        <v>221</v>
      </c>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row>
    <row r="126" spans="1:64" x14ac:dyDescent="0.3">
      <c r="A126" s="6"/>
      <c r="B126" s="29" t="s">
        <v>19</v>
      </c>
      <c r="C126" s="29"/>
      <c r="D126" s="29"/>
      <c r="E126" s="29"/>
      <c r="F126" s="30" t="s">
        <v>14</v>
      </c>
      <c r="G126" s="31"/>
      <c r="H126" s="31"/>
      <c r="I126" s="31"/>
      <c r="J126" s="32"/>
      <c r="K126" s="30" t="s">
        <v>12</v>
      </c>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2"/>
      <c r="AM126" s="30" t="s">
        <v>11</v>
      </c>
      <c r="AN126" s="31"/>
      <c r="AO126" s="31"/>
      <c r="AP126" s="32"/>
      <c r="AQ126" s="29" t="s">
        <v>10</v>
      </c>
      <c r="AR126" s="29"/>
      <c r="AS126" s="29"/>
      <c r="AT126" s="29"/>
      <c r="AU126" s="29" t="s">
        <v>13</v>
      </c>
      <c r="AV126" s="29"/>
      <c r="AW126" s="29"/>
      <c r="AX126" s="29"/>
      <c r="AY126" s="29"/>
      <c r="AZ126" s="33" t="s">
        <v>15</v>
      </c>
      <c r="BA126" s="33"/>
      <c r="BB126" s="33"/>
      <c r="BC126" s="33"/>
      <c r="BD126" s="33"/>
      <c r="BE126" s="33"/>
      <c r="BF126" s="33"/>
      <c r="BG126" s="6"/>
      <c r="BH126" s="6"/>
      <c r="BI126" s="6"/>
    </row>
    <row r="127" spans="1:64" ht="28.5" customHeight="1" x14ac:dyDescent="0.3">
      <c r="B127" s="15" t="s">
        <v>224</v>
      </c>
      <c r="C127" s="16"/>
      <c r="D127" s="16"/>
      <c r="E127" s="16"/>
      <c r="F127" s="34" t="s">
        <v>40</v>
      </c>
      <c r="G127" s="35"/>
      <c r="H127" s="35"/>
      <c r="I127" s="35"/>
      <c r="J127" s="36"/>
      <c r="K127" s="20" t="s">
        <v>222</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23" t="s">
        <v>16</v>
      </c>
      <c r="AN127" s="24"/>
      <c r="AO127" s="24"/>
      <c r="AP127" s="25"/>
      <c r="AQ127" s="26"/>
      <c r="AR127" s="26"/>
      <c r="AS127" s="26"/>
      <c r="AT127" s="26"/>
      <c r="AU127" s="27">
        <v>30</v>
      </c>
      <c r="AV127" s="27"/>
      <c r="AW127" s="27"/>
      <c r="AX127" s="27"/>
      <c r="AY127" s="27"/>
      <c r="AZ127" s="28">
        <f t="shared" ref="AZ127:AZ128" si="12">AU127*AQ127</f>
        <v>0</v>
      </c>
      <c r="BA127" s="28"/>
      <c r="BB127" s="28"/>
      <c r="BC127" s="28"/>
      <c r="BD127" s="28"/>
      <c r="BE127" s="28"/>
      <c r="BF127" s="28"/>
    </row>
    <row r="128" spans="1:64" ht="28.5" customHeight="1" x14ac:dyDescent="0.3">
      <c r="B128" s="15" t="s">
        <v>26</v>
      </c>
      <c r="C128" s="16"/>
      <c r="D128" s="16"/>
      <c r="E128" s="16"/>
      <c r="F128" s="34" t="s">
        <v>41</v>
      </c>
      <c r="G128" s="35"/>
      <c r="H128" s="35"/>
      <c r="I128" s="35"/>
      <c r="J128" s="36"/>
      <c r="K128" s="20" t="s">
        <v>223</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23" t="s">
        <v>16</v>
      </c>
      <c r="AN128" s="24"/>
      <c r="AO128" s="24"/>
      <c r="AP128" s="25"/>
      <c r="AQ128" s="26"/>
      <c r="AR128" s="26"/>
      <c r="AS128" s="26"/>
      <c r="AT128" s="26"/>
      <c r="AU128" s="27">
        <v>30</v>
      </c>
      <c r="AV128" s="27"/>
      <c r="AW128" s="27"/>
      <c r="AX128" s="27"/>
      <c r="AY128" s="27"/>
      <c r="AZ128" s="28">
        <f t="shared" si="12"/>
        <v>0</v>
      </c>
      <c r="BA128" s="28"/>
      <c r="BB128" s="28"/>
      <c r="BC128" s="28"/>
      <c r="BD128" s="28"/>
      <c r="BE128" s="28"/>
      <c r="BF128" s="28"/>
    </row>
    <row r="129" spans="1:61" ht="15.6" x14ac:dyDescent="0.3">
      <c r="B129" s="44" t="s">
        <v>183</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row>
    <row r="130" spans="1:61" ht="28.5" customHeight="1" x14ac:dyDescent="0.3">
      <c r="B130" s="15" t="s">
        <v>226</v>
      </c>
      <c r="C130" s="16"/>
      <c r="D130" s="16"/>
      <c r="E130" s="16"/>
      <c r="F130" s="34" t="s">
        <v>184</v>
      </c>
      <c r="G130" s="35"/>
      <c r="H130" s="35"/>
      <c r="I130" s="35"/>
      <c r="J130" s="36"/>
      <c r="K130" s="20" t="s">
        <v>190</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23" t="s">
        <v>16</v>
      </c>
      <c r="AN130" s="24"/>
      <c r="AO130" s="24"/>
      <c r="AP130" s="25"/>
      <c r="AQ130" s="26"/>
      <c r="AR130" s="26"/>
      <c r="AS130" s="26"/>
      <c r="AT130" s="26"/>
      <c r="AU130" s="27">
        <v>110.00000000000001</v>
      </c>
      <c r="AV130" s="27"/>
      <c r="AW130" s="27"/>
      <c r="AX130" s="27"/>
      <c r="AY130" s="27"/>
      <c r="AZ130" s="28">
        <f t="shared" ref="AZ130:AZ135" si="13">AU130*AQ130</f>
        <v>0</v>
      </c>
      <c r="BA130" s="28"/>
      <c r="BB130" s="28"/>
      <c r="BC130" s="28"/>
      <c r="BD130" s="28"/>
      <c r="BE130" s="28"/>
      <c r="BF130" s="28"/>
    </row>
    <row r="131" spans="1:61" ht="28.5" customHeight="1" x14ac:dyDescent="0.3">
      <c r="B131" s="15" t="s">
        <v>23</v>
      </c>
      <c r="C131" s="16"/>
      <c r="D131" s="16"/>
      <c r="E131" s="16"/>
      <c r="F131" s="34" t="s">
        <v>185</v>
      </c>
      <c r="G131" s="35"/>
      <c r="H131" s="35"/>
      <c r="I131" s="35"/>
      <c r="J131" s="36"/>
      <c r="K131" s="20" t="s">
        <v>227</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23" t="s">
        <v>16</v>
      </c>
      <c r="AN131" s="24"/>
      <c r="AO131" s="24"/>
      <c r="AP131" s="25"/>
      <c r="AQ131" s="26"/>
      <c r="AR131" s="26"/>
      <c r="AS131" s="26"/>
      <c r="AT131" s="26"/>
      <c r="AU131" s="27">
        <v>110.00000000000001</v>
      </c>
      <c r="AV131" s="27"/>
      <c r="AW131" s="27"/>
      <c r="AX131" s="27"/>
      <c r="AY131" s="27"/>
      <c r="AZ131" s="28">
        <f t="shared" si="13"/>
        <v>0</v>
      </c>
      <c r="BA131" s="28"/>
      <c r="BB131" s="28"/>
      <c r="BC131" s="28"/>
      <c r="BD131" s="28"/>
      <c r="BE131" s="28"/>
      <c r="BF131" s="28"/>
    </row>
    <row r="132" spans="1:61" ht="28.5" customHeight="1" x14ac:dyDescent="0.3">
      <c r="B132" s="15" t="s">
        <v>24</v>
      </c>
      <c r="C132" s="16"/>
      <c r="D132" s="16"/>
      <c r="E132" s="16"/>
      <c r="F132" s="34" t="s">
        <v>187</v>
      </c>
      <c r="G132" s="35"/>
      <c r="H132" s="35"/>
      <c r="I132" s="35"/>
      <c r="J132" s="36"/>
      <c r="K132" s="20" t="s">
        <v>191</v>
      </c>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23" t="s">
        <v>16</v>
      </c>
      <c r="AN132" s="24"/>
      <c r="AO132" s="24"/>
      <c r="AP132" s="25"/>
      <c r="AQ132" s="26"/>
      <c r="AR132" s="26"/>
      <c r="AS132" s="26"/>
      <c r="AT132" s="26"/>
      <c r="AU132" s="27">
        <v>30</v>
      </c>
      <c r="AV132" s="27"/>
      <c r="AW132" s="27"/>
      <c r="AX132" s="27"/>
      <c r="AY132" s="27"/>
      <c r="AZ132" s="28">
        <f t="shared" si="13"/>
        <v>0</v>
      </c>
      <c r="BA132" s="28"/>
      <c r="BB132" s="28"/>
      <c r="BC132" s="28"/>
      <c r="BD132" s="28"/>
      <c r="BE132" s="28"/>
      <c r="BF132" s="28"/>
    </row>
    <row r="133" spans="1:61" ht="28.5" customHeight="1" x14ac:dyDescent="0.3">
      <c r="B133" s="15" t="s">
        <v>25</v>
      </c>
      <c r="C133" s="16"/>
      <c r="D133" s="16"/>
      <c r="E133" s="16"/>
      <c r="F133" s="34" t="s">
        <v>188</v>
      </c>
      <c r="G133" s="35"/>
      <c r="H133" s="35"/>
      <c r="I133" s="35"/>
      <c r="J133" s="36"/>
      <c r="K133" s="20" t="s">
        <v>192</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23" t="s">
        <v>16</v>
      </c>
      <c r="AN133" s="24"/>
      <c r="AO133" s="24"/>
      <c r="AP133" s="25"/>
      <c r="AQ133" s="26"/>
      <c r="AR133" s="26"/>
      <c r="AS133" s="26"/>
      <c r="AT133" s="26"/>
      <c r="AU133" s="27">
        <v>30</v>
      </c>
      <c r="AV133" s="27"/>
      <c r="AW133" s="27"/>
      <c r="AX133" s="27"/>
      <c r="AY133" s="27"/>
      <c r="AZ133" s="28">
        <f t="shared" si="13"/>
        <v>0</v>
      </c>
      <c r="BA133" s="28"/>
      <c r="BB133" s="28"/>
      <c r="BC133" s="28"/>
      <c r="BD133" s="28"/>
      <c r="BE133" s="28"/>
      <c r="BF133" s="28"/>
    </row>
    <row r="134" spans="1:61" ht="28.5" customHeight="1" x14ac:dyDescent="0.3">
      <c r="B134" s="15" t="s">
        <v>26</v>
      </c>
      <c r="C134" s="16"/>
      <c r="D134" s="16"/>
      <c r="E134" s="16"/>
      <c r="F134" s="34" t="s">
        <v>189</v>
      </c>
      <c r="G134" s="35"/>
      <c r="H134" s="35"/>
      <c r="I134" s="35"/>
      <c r="J134" s="36"/>
      <c r="K134" s="20" t="s">
        <v>193</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8"/>
      <c r="AM134" s="23" t="s">
        <v>16</v>
      </c>
      <c r="AN134" s="24"/>
      <c r="AO134" s="24"/>
      <c r="AP134" s="25"/>
      <c r="AQ134" s="26"/>
      <c r="AR134" s="26"/>
      <c r="AS134" s="26"/>
      <c r="AT134" s="26"/>
      <c r="AU134" s="27">
        <v>30</v>
      </c>
      <c r="AV134" s="27"/>
      <c r="AW134" s="27"/>
      <c r="AX134" s="27"/>
      <c r="AY134" s="27"/>
      <c r="AZ134" s="28">
        <f t="shared" si="13"/>
        <v>0</v>
      </c>
      <c r="BA134" s="28"/>
      <c r="BB134" s="28"/>
      <c r="BC134" s="28"/>
      <c r="BD134" s="28"/>
      <c r="BE134" s="28"/>
      <c r="BF134" s="28"/>
    </row>
    <row r="135" spans="1:61" ht="28.5" customHeight="1" x14ac:dyDescent="0.3">
      <c r="B135" s="15" t="s">
        <v>52</v>
      </c>
      <c r="C135" s="16"/>
      <c r="D135" s="16"/>
      <c r="E135" s="16"/>
      <c r="F135" s="34" t="s">
        <v>186</v>
      </c>
      <c r="G135" s="35"/>
      <c r="H135" s="35"/>
      <c r="I135" s="35"/>
      <c r="J135" s="36"/>
      <c r="K135" s="20" t="s">
        <v>225</v>
      </c>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8"/>
      <c r="AM135" s="23" t="s">
        <v>16</v>
      </c>
      <c r="AN135" s="24"/>
      <c r="AO135" s="24"/>
      <c r="AP135" s="25"/>
      <c r="AQ135" s="26"/>
      <c r="AR135" s="26"/>
      <c r="AS135" s="26"/>
      <c r="AT135" s="26"/>
      <c r="AU135" s="27">
        <v>46.25</v>
      </c>
      <c r="AV135" s="27"/>
      <c r="AW135" s="27"/>
      <c r="AX135" s="27"/>
      <c r="AY135" s="27"/>
      <c r="AZ135" s="28">
        <f t="shared" si="13"/>
        <v>0</v>
      </c>
      <c r="BA135" s="28"/>
      <c r="BB135" s="28"/>
      <c r="BC135" s="28"/>
      <c r="BD135" s="28"/>
      <c r="BE135" s="28"/>
      <c r="BF135" s="28"/>
    </row>
    <row r="136" spans="1:61" ht="15.6" x14ac:dyDescent="0.3">
      <c r="B136" s="43" t="s">
        <v>29</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row>
    <row r="137" spans="1:61" ht="15.6" x14ac:dyDescent="0.3">
      <c r="B137" s="44" t="s">
        <v>221</v>
      </c>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row>
    <row r="138" spans="1:61" ht="28.5" customHeight="1" x14ac:dyDescent="0.3">
      <c r="B138" s="15" t="s">
        <v>224</v>
      </c>
      <c r="C138" s="16"/>
      <c r="D138" s="16"/>
      <c r="E138" s="16"/>
      <c r="F138" s="34" t="s">
        <v>44</v>
      </c>
      <c r="G138" s="35"/>
      <c r="H138" s="35"/>
      <c r="I138" s="35"/>
      <c r="J138" s="36"/>
      <c r="K138" s="20" t="s">
        <v>228</v>
      </c>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8"/>
      <c r="AM138" s="23" t="s">
        <v>28</v>
      </c>
      <c r="AN138" s="24"/>
      <c r="AO138" s="24"/>
      <c r="AP138" s="25"/>
      <c r="AQ138" s="26"/>
      <c r="AR138" s="26"/>
      <c r="AS138" s="26"/>
      <c r="AT138" s="26"/>
      <c r="AU138" s="27">
        <v>26.5</v>
      </c>
      <c r="AV138" s="27"/>
      <c r="AW138" s="27"/>
      <c r="AX138" s="27"/>
      <c r="AY138" s="27"/>
      <c r="AZ138" s="28">
        <f t="shared" ref="AZ138:AZ141" si="14">AU138*AQ138</f>
        <v>0</v>
      </c>
      <c r="BA138" s="28"/>
      <c r="BB138" s="28"/>
      <c r="BC138" s="28"/>
      <c r="BD138" s="28"/>
      <c r="BE138" s="28"/>
      <c r="BF138" s="28"/>
    </row>
    <row r="139" spans="1:61" ht="28.5" customHeight="1" x14ac:dyDescent="0.3">
      <c r="B139" s="15" t="s">
        <v>224</v>
      </c>
      <c r="C139" s="16"/>
      <c r="D139" s="16"/>
      <c r="E139" s="16"/>
      <c r="F139" s="34" t="s">
        <v>42</v>
      </c>
      <c r="G139" s="35"/>
      <c r="H139" s="35"/>
      <c r="I139" s="35"/>
      <c r="J139" s="36"/>
      <c r="K139" s="20" t="s">
        <v>228</v>
      </c>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8"/>
      <c r="AM139" s="23" t="s">
        <v>27</v>
      </c>
      <c r="AN139" s="24"/>
      <c r="AO139" s="24"/>
      <c r="AP139" s="25"/>
      <c r="AQ139" s="26"/>
      <c r="AR139" s="26"/>
      <c r="AS139" s="26"/>
      <c r="AT139" s="26"/>
      <c r="AU139" s="27">
        <v>66.25</v>
      </c>
      <c r="AV139" s="27"/>
      <c r="AW139" s="27"/>
      <c r="AX139" s="27"/>
      <c r="AY139" s="27"/>
      <c r="AZ139" s="28">
        <f t="shared" si="14"/>
        <v>0</v>
      </c>
      <c r="BA139" s="28"/>
      <c r="BB139" s="28"/>
      <c r="BC139" s="28"/>
      <c r="BD139" s="28"/>
      <c r="BE139" s="28"/>
      <c r="BF139" s="28"/>
    </row>
    <row r="140" spans="1:61" ht="28.5" customHeight="1" x14ac:dyDescent="0.3">
      <c r="B140" s="15" t="s">
        <v>26</v>
      </c>
      <c r="C140" s="16"/>
      <c r="D140" s="16"/>
      <c r="E140" s="16"/>
      <c r="F140" s="34" t="s">
        <v>45</v>
      </c>
      <c r="G140" s="35"/>
      <c r="H140" s="35"/>
      <c r="I140" s="35"/>
      <c r="J140" s="36"/>
      <c r="K140" s="20" t="s">
        <v>39</v>
      </c>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8"/>
      <c r="AM140" s="23" t="s">
        <v>28</v>
      </c>
      <c r="AN140" s="24"/>
      <c r="AO140" s="24"/>
      <c r="AP140" s="25"/>
      <c r="AQ140" s="26"/>
      <c r="AR140" s="26"/>
      <c r="AS140" s="26"/>
      <c r="AT140" s="26"/>
      <c r="AU140" s="27">
        <v>26.5</v>
      </c>
      <c r="AV140" s="27"/>
      <c r="AW140" s="27"/>
      <c r="AX140" s="27"/>
      <c r="AY140" s="27"/>
      <c r="AZ140" s="28">
        <f t="shared" si="14"/>
        <v>0</v>
      </c>
      <c r="BA140" s="28"/>
      <c r="BB140" s="28"/>
      <c r="BC140" s="28"/>
      <c r="BD140" s="28"/>
      <c r="BE140" s="28"/>
      <c r="BF140" s="28"/>
    </row>
    <row r="141" spans="1:61" ht="28.5" customHeight="1" x14ac:dyDescent="0.3">
      <c r="B141" s="15" t="s">
        <v>26</v>
      </c>
      <c r="C141" s="16"/>
      <c r="D141" s="16"/>
      <c r="E141" s="16"/>
      <c r="F141" s="34" t="s">
        <v>43</v>
      </c>
      <c r="G141" s="35"/>
      <c r="H141" s="35"/>
      <c r="I141" s="35"/>
      <c r="J141" s="36"/>
      <c r="K141" s="20" t="s">
        <v>39</v>
      </c>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8"/>
      <c r="AM141" s="23" t="s">
        <v>27</v>
      </c>
      <c r="AN141" s="24"/>
      <c r="AO141" s="24"/>
      <c r="AP141" s="25"/>
      <c r="AQ141" s="26"/>
      <c r="AR141" s="26"/>
      <c r="AS141" s="26"/>
      <c r="AT141" s="26"/>
      <c r="AU141" s="27">
        <v>66.25</v>
      </c>
      <c r="AV141" s="27"/>
      <c r="AW141" s="27"/>
      <c r="AX141" s="27"/>
      <c r="AY141" s="27"/>
      <c r="AZ141" s="28">
        <f t="shared" si="14"/>
        <v>0</v>
      </c>
      <c r="BA141" s="28"/>
      <c r="BB141" s="28"/>
      <c r="BC141" s="28"/>
      <c r="BD141" s="28"/>
      <c r="BE141" s="28"/>
      <c r="BF141" s="28"/>
    </row>
    <row r="142" spans="1:61" ht="15.6" x14ac:dyDescent="0.3">
      <c r="B142" s="44" t="s">
        <v>183</v>
      </c>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row>
    <row r="143" spans="1:61" x14ac:dyDescent="0.3">
      <c r="A143" s="6"/>
      <c r="B143" s="29" t="s">
        <v>19</v>
      </c>
      <c r="C143" s="29"/>
      <c r="D143" s="29"/>
      <c r="E143" s="29"/>
      <c r="F143" s="30" t="s">
        <v>14</v>
      </c>
      <c r="G143" s="31"/>
      <c r="H143" s="31"/>
      <c r="I143" s="31"/>
      <c r="J143" s="32"/>
      <c r="K143" s="30" t="s">
        <v>12</v>
      </c>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2"/>
      <c r="AM143" s="30" t="s">
        <v>11</v>
      </c>
      <c r="AN143" s="31"/>
      <c r="AO143" s="31"/>
      <c r="AP143" s="32"/>
      <c r="AQ143" s="29" t="s">
        <v>10</v>
      </c>
      <c r="AR143" s="29"/>
      <c r="AS143" s="29"/>
      <c r="AT143" s="29"/>
      <c r="AU143" s="29" t="s">
        <v>13</v>
      </c>
      <c r="AV143" s="29"/>
      <c r="AW143" s="29"/>
      <c r="AX143" s="29"/>
      <c r="AY143" s="29"/>
      <c r="AZ143" s="33" t="s">
        <v>15</v>
      </c>
      <c r="BA143" s="33"/>
      <c r="BB143" s="33"/>
      <c r="BC143" s="33"/>
      <c r="BD143" s="33"/>
      <c r="BE143" s="33"/>
      <c r="BF143" s="33"/>
      <c r="BG143" s="6"/>
      <c r="BH143" s="6"/>
      <c r="BI143" s="6"/>
    </row>
    <row r="144" spans="1:61" ht="28.5" customHeight="1" x14ac:dyDescent="0.3">
      <c r="B144" s="15" t="s">
        <v>226</v>
      </c>
      <c r="C144" s="16"/>
      <c r="D144" s="16"/>
      <c r="E144" s="16"/>
      <c r="F144" s="34" t="s">
        <v>194</v>
      </c>
      <c r="G144" s="35"/>
      <c r="H144" s="35"/>
      <c r="I144" s="35"/>
      <c r="J144" s="36"/>
      <c r="K144" s="20" t="s">
        <v>195</v>
      </c>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8"/>
      <c r="AM144" s="23" t="s">
        <v>28</v>
      </c>
      <c r="AN144" s="24"/>
      <c r="AO144" s="24"/>
      <c r="AP144" s="25"/>
      <c r="AQ144" s="26"/>
      <c r="AR144" s="26"/>
      <c r="AS144" s="26"/>
      <c r="AT144" s="26"/>
      <c r="AU144" s="27">
        <v>38.5</v>
      </c>
      <c r="AV144" s="27"/>
      <c r="AW144" s="27"/>
      <c r="AX144" s="27"/>
      <c r="AY144" s="27"/>
      <c r="AZ144" s="28">
        <f t="shared" ref="AZ144:AZ155" si="15">AU144*AQ144</f>
        <v>0</v>
      </c>
      <c r="BA144" s="28"/>
      <c r="BB144" s="28"/>
      <c r="BC144" s="28"/>
      <c r="BD144" s="28"/>
      <c r="BE144" s="28"/>
      <c r="BF144" s="28"/>
    </row>
    <row r="145" spans="2:58" ht="28.5" customHeight="1" x14ac:dyDescent="0.3">
      <c r="B145" s="15" t="s">
        <v>226</v>
      </c>
      <c r="C145" s="16"/>
      <c r="D145" s="16"/>
      <c r="E145" s="16"/>
      <c r="F145" s="34" t="s">
        <v>196</v>
      </c>
      <c r="G145" s="35"/>
      <c r="H145" s="35"/>
      <c r="I145" s="35"/>
      <c r="J145" s="36"/>
      <c r="K145" s="20" t="s">
        <v>195</v>
      </c>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8"/>
      <c r="AM145" s="23" t="s">
        <v>27</v>
      </c>
      <c r="AN145" s="24"/>
      <c r="AO145" s="24"/>
      <c r="AP145" s="25"/>
      <c r="AQ145" s="26"/>
      <c r="AR145" s="26"/>
      <c r="AS145" s="26"/>
      <c r="AT145" s="26"/>
      <c r="AU145" s="27">
        <v>96.25</v>
      </c>
      <c r="AV145" s="27"/>
      <c r="AW145" s="27"/>
      <c r="AX145" s="27"/>
      <c r="AY145" s="27"/>
      <c r="AZ145" s="28">
        <f t="shared" si="15"/>
        <v>0</v>
      </c>
      <c r="BA145" s="28"/>
      <c r="BB145" s="28"/>
      <c r="BC145" s="28"/>
      <c r="BD145" s="28"/>
      <c r="BE145" s="28"/>
      <c r="BF145" s="28"/>
    </row>
    <row r="146" spans="2:58" ht="28.5" customHeight="1" x14ac:dyDescent="0.3">
      <c r="B146" s="15" t="s">
        <v>23</v>
      </c>
      <c r="C146" s="16"/>
      <c r="D146" s="16"/>
      <c r="E146" s="16"/>
      <c r="F146" s="34" t="s">
        <v>197</v>
      </c>
      <c r="G146" s="35"/>
      <c r="H146" s="35"/>
      <c r="I146" s="35"/>
      <c r="J146" s="36"/>
      <c r="K146" s="20" t="s">
        <v>198</v>
      </c>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8"/>
      <c r="AM146" s="23" t="s">
        <v>28</v>
      </c>
      <c r="AN146" s="24"/>
      <c r="AO146" s="24"/>
      <c r="AP146" s="25"/>
      <c r="AQ146" s="26"/>
      <c r="AR146" s="26"/>
      <c r="AS146" s="26"/>
      <c r="AT146" s="26"/>
      <c r="AU146" s="27">
        <v>38.5</v>
      </c>
      <c r="AV146" s="27"/>
      <c r="AW146" s="27"/>
      <c r="AX146" s="27"/>
      <c r="AY146" s="27"/>
      <c r="AZ146" s="28">
        <f t="shared" si="15"/>
        <v>0</v>
      </c>
      <c r="BA146" s="28"/>
      <c r="BB146" s="28"/>
      <c r="BC146" s="28"/>
      <c r="BD146" s="28"/>
      <c r="BE146" s="28"/>
      <c r="BF146" s="28"/>
    </row>
    <row r="147" spans="2:58" ht="28.5" customHeight="1" x14ac:dyDescent="0.3">
      <c r="B147" s="15" t="s">
        <v>23</v>
      </c>
      <c r="C147" s="16"/>
      <c r="D147" s="16"/>
      <c r="E147" s="16"/>
      <c r="F147" s="34" t="s">
        <v>199</v>
      </c>
      <c r="G147" s="35"/>
      <c r="H147" s="35"/>
      <c r="I147" s="35"/>
      <c r="J147" s="36"/>
      <c r="K147" s="20" t="s">
        <v>198</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8"/>
      <c r="AM147" s="23" t="s">
        <v>27</v>
      </c>
      <c r="AN147" s="24"/>
      <c r="AO147" s="24"/>
      <c r="AP147" s="25"/>
      <c r="AQ147" s="26"/>
      <c r="AR147" s="26"/>
      <c r="AS147" s="26"/>
      <c r="AT147" s="26"/>
      <c r="AU147" s="27">
        <v>96.25</v>
      </c>
      <c r="AV147" s="27"/>
      <c r="AW147" s="27"/>
      <c r="AX147" s="27"/>
      <c r="AY147" s="27"/>
      <c r="AZ147" s="28">
        <f t="shared" si="15"/>
        <v>0</v>
      </c>
      <c r="BA147" s="28"/>
      <c r="BB147" s="28"/>
      <c r="BC147" s="28"/>
      <c r="BD147" s="28"/>
      <c r="BE147" s="28"/>
      <c r="BF147" s="28"/>
    </row>
    <row r="148" spans="2:58" ht="28.5" customHeight="1" x14ac:dyDescent="0.3">
      <c r="B148" s="15" t="s">
        <v>24</v>
      </c>
      <c r="C148" s="16"/>
      <c r="D148" s="16"/>
      <c r="E148" s="16"/>
      <c r="F148" s="34" t="s">
        <v>200</v>
      </c>
      <c r="G148" s="35"/>
      <c r="H148" s="35"/>
      <c r="I148" s="35"/>
      <c r="J148" s="36"/>
      <c r="K148" s="20" t="s">
        <v>201</v>
      </c>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8"/>
      <c r="AM148" s="23" t="s">
        <v>28</v>
      </c>
      <c r="AN148" s="24"/>
      <c r="AO148" s="24"/>
      <c r="AP148" s="25"/>
      <c r="AQ148" s="26"/>
      <c r="AR148" s="26"/>
      <c r="AS148" s="26"/>
      <c r="AT148" s="26"/>
      <c r="AU148" s="27">
        <v>26.5</v>
      </c>
      <c r="AV148" s="27"/>
      <c r="AW148" s="27"/>
      <c r="AX148" s="27"/>
      <c r="AY148" s="27"/>
      <c r="AZ148" s="28">
        <f t="shared" si="15"/>
        <v>0</v>
      </c>
      <c r="BA148" s="28"/>
      <c r="BB148" s="28"/>
      <c r="BC148" s="28"/>
      <c r="BD148" s="28"/>
      <c r="BE148" s="28"/>
      <c r="BF148" s="28"/>
    </row>
    <row r="149" spans="2:58" ht="28.5" customHeight="1" x14ac:dyDescent="0.3">
      <c r="B149" s="15" t="s">
        <v>24</v>
      </c>
      <c r="C149" s="16"/>
      <c r="D149" s="16"/>
      <c r="E149" s="16"/>
      <c r="F149" s="34" t="s">
        <v>202</v>
      </c>
      <c r="G149" s="35"/>
      <c r="H149" s="35"/>
      <c r="I149" s="35"/>
      <c r="J149" s="36"/>
      <c r="K149" s="20" t="s">
        <v>201</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8"/>
      <c r="AM149" s="23" t="s">
        <v>27</v>
      </c>
      <c r="AN149" s="24"/>
      <c r="AO149" s="24"/>
      <c r="AP149" s="25"/>
      <c r="AQ149" s="26"/>
      <c r="AR149" s="26"/>
      <c r="AS149" s="26"/>
      <c r="AT149" s="26"/>
      <c r="AU149" s="27">
        <v>66.25</v>
      </c>
      <c r="AV149" s="27"/>
      <c r="AW149" s="27"/>
      <c r="AX149" s="27"/>
      <c r="AY149" s="27"/>
      <c r="AZ149" s="28">
        <f t="shared" si="15"/>
        <v>0</v>
      </c>
      <c r="BA149" s="28"/>
      <c r="BB149" s="28"/>
      <c r="BC149" s="28"/>
      <c r="BD149" s="28"/>
      <c r="BE149" s="28"/>
      <c r="BF149" s="28"/>
    </row>
    <row r="150" spans="2:58" ht="28.5" customHeight="1" x14ac:dyDescent="0.3">
      <c r="B150" s="15" t="s">
        <v>25</v>
      </c>
      <c r="C150" s="16"/>
      <c r="D150" s="16"/>
      <c r="E150" s="16"/>
      <c r="F150" s="34" t="s">
        <v>203</v>
      </c>
      <c r="G150" s="35"/>
      <c r="H150" s="35"/>
      <c r="I150" s="35"/>
      <c r="J150" s="36"/>
      <c r="K150" s="20" t="s">
        <v>204</v>
      </c>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8"/>
      <c r="AM150" s="23" t="s">
        <v>28</v>
      </c>
      <c r="AN150" s="24"/>
      <c r="AO150" s="24"/>
      <c r="AP150" s="25"/>
      <c r="AQ150" s="26"/>
      <c r="AR150" s="26"/>
      <c r="AS150" s="26"/>
      <c r="AT150" s="26"/>
      <c r="AU150" s="27">
        <v>26.5</v>
      </c>
      <c r="AV150" s="27"/>
      <c r="AW150" s="27"/>
      <c r="AX150" s="27"/>
      <c r="AY150" s="27"/>
      <c r="AZ150" s="28">
        <f t="shared" si="15"/>
        <v>0</v>
      </c>
      <c r="BA150" s="28"/>
      <c r="BB150" s="28"/>
      <c r="BC150" s="28"/>
      <c r="BD150" s="28"/>
      <c r="BE150" s="28"/>
      <c r="BF150" s="28"/>
    </row>
    <row r="151" spans="2:58" ht="28.5" customHeight="1" x14ac:dyDescent="0.3">
      <c r="B151" s="15" t="s">
        <v>25</v>
      </c>
      <c r="C151" s="16"/>
      <c r="D151" s="16"/>
      <c r="E151" s="16"/>
      <c r="F151" s="34" t="s">
        <v>205</v>
      </c>
      <c r="G151" s="35"/>
      <c r="H151" s="35"/>
      <c r="I151" s="35"/>
      <c r="J151" s="36"/>
      <c r="K151" s="20" t="s">
        <v>204</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8"/>
      <c r="AM151" s="23" t="s">
        <v>27</v>
      </c>
      <c r="AN151" s="24"/>
      <c r="AO151" s="24"/>
      <c r="AP151" s="25"/>
      <c r="AQ151" s="26"/>
      <c r="AR151" s="26"/>
      <c r="AS151" s="26"/>
      <c r="AT151" s="26"/>
      <c r="AU151" s="27">
        <v>66.25</v>
      </c>
      <c r="AV151" s="27"/>
      <c r="AW151" s="27"/>
      <c r="AX151" s="27"/>
      <c r="AY151" s="27"/>
      <c r="AZ151" s="28">
        <f t="shared" si="15"/>
        <v>0</v>
      </c>
      <c r="BA151" s="28"/>
      <c r="BB151" s="28"/>
      <c r="BC151" s="28"/>
      <c r="BD151" s="28"/>
      <c r="BE151" s="28"/>
      <c r="BF151" s="28"/>
    </row>
    <row r="152" spans="2:58" ht="28.5" customHeight="1" x14ac:dyDescent="0.3">
      <c r="B152" s="15" t="s">
        <v>26</v>
      </c>
      <c r="C152" s="16"/>
      <c r="D152" s="16"/>
      <c r="E152" s="16"/>
      <c r="F152" s="34" t="s">
        <v>206</v>
      </c>
      <c r="G152" s="35"/>
      <c r="H152" s="35"/>
      <c r="I152" s="35"/>
      <c r="J152" s="36"/>
      <c r="K152" s="20" t="s">
        <v>207</v>
      </c>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8"/>
      <c r="AM152" s="23" t="s">
        <v>28</v>
      </c>
      <c r="AN152" s="24"/>
      <c r="AO152" s="24"/>
      <c r="AP152" s="25"/>
      <c r="AQ152" s="26"/>
      <c r="AR152" s="26"/>
      <c r="AS152" s="26"/>
      <c r="AT152" s="26"/>
      <c r="AU152" s="27">
        <v>26.5</v>
      </c>
      <c r="AV152" s="27"/>
      <c r="AW152" s="27"/>
      <c r="AX152" s="27"/>
      <c r="AY152" s="27"/>
      <c r="AZ152" s="28">
        <f t="shared" si="15"/>
        <v>0</v>
      </c>
      <c r="BA152" s="28"/>
      <c r="BB152" s="28"/>
      <c r="BC152" s="28"/>
      <c r="BD152" s="28"/>
      <c r="BE152" s="28"/>
      <c r="BF152" s="28"/>
    </row>
    <row r="153" spans="2:58" ht="28.5" customHeight="1" x14ac:dyDescent="0.3">
      <c r="B153" s="15" t="s">
        <v>26</v>
      </c>
      <c r="C153" s="16"/>
      <c r="D153" s="16"/>
      <c r="E153" s="16"/>
      <c r="F153" s="34" t="s">
        <v>208</v>
      </c>
      <c r="G153" s="35"/>
      <c r="H153" s="35"/>
      <c r="I153" s="35"/>
      <c r="J153" s="36"/>
      <c r="K153" s="20" t="s">
        <v>207</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8"/>
      <c r="AM153" s="23" t="s">
        <v>27</v>
      </c>
      <c r="AN153" s="24"/>
      <c r="AO153" s="24"/>
      <c r="AP153" s="25"/>
      <c r="AQ153" s="26"/>
      <c r="AR153" s="26"/>
      <c r="AS153" s="26"/>
      <c r="AT153" s="26"/>
      <c r="AU153" s="27">
        <v>66.25</v>
      </c>
      <c r="AV153" s="27"/>
      <c r="AW153" s="27"/>
      <c r="AX153" s="27"/>
      <c r="AY153" s="27"/>
      <c r="AZ153" s="28">
        <f t="shared" si="15"/>
        <v>0</v>
      </c>
      <c r="BA153" s="28"/>
      <c r="BB153" s="28"/>
      <c r="BC153" s="28"/>
      <c r="BD153" s="28"/>
      <c r="BE153" s="28"/>
      <c r="BF153" s="28"/>
    </row>
    <row r="154" spans="2:58" ht="28.5" customHeight="1" x14ac:dyDescent="0.3">
      <c r="B154" s="15" t="s">
        <v>52</v>
      </c>
      <c r="C154" s="16"/>
      <c r="D154" s="16"/>
      <c r="E154" s="16"/>
      <c r="F154" s="34" t="s">
        <v>209</v>
      </c>
      <c r="G154" s="35"/>
      <c r="H154" s="35"/>
      <c r="I154" s="35"/>
      <c r="J154" s="36"/>
      <c r="K154" s="20" t="s">
        <v>210</v>
      </c>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8"/>
      <c r="AM154" s="23" t="s">
        <v>28</v>
      </c>
      <c r="AN154" s="24"/>
      <c r="AO154" s="24"/>
      <c r="AP154" s="25"/>
      <c r="AQ154" s="26"/>
      <c r="AR154" s="26"/>
      <c r="AS154" s="26"/>
      <c r="AT154" s="26"/>
      <c r="AU154" s="27">
        <v>26.5</v>
      </c>
      <c r="AV154" s="27"/>
      <c r="AW154" s="27"/>
      <c r="AX154" s="27"/>
      <c r="AY154" s="27"/>
      <c r="AZ154" s="28">
        <f t="shared" si="15"/>
        <v>0</v>
      </c>
      <c r="BA154" s="28"/>
      <c r="BB154" s="28"/>
      <c r="BC154" s="28"/>
      <c r="BD154" s="28"/>
      <c r="BE154" s="28"/>
      <c r="BF154" s="28"/>
    </row>
    <row r="155" spans="2:58" ht="28.5" customHeight="1" x14ac:dyDescent="0.3">
      <c r="B155" s="15" t="s">
        <v>52</v>
      </c>
      <c r="C155" s="16"/>
      <c r="D155" s="16"/>
      <c r="E155" s="16"/>
      <c r="F155" s="34" t="s">
        <v>211</v>
      </c>
      <c r="G155" s="35"/>
      <c r="H155" s="35"/>
      <c r="I155" s="35"/>
      <c r="J155" s="36"/>
      <c r="K155" s="20" t="s">
        <v>210</v>
      </c>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8"/>
      <c r="AM155" s="23" t="s">
        <v>27</v>
      </c>
      <c r="AN155" s="24"/>
      <c r="AO155" s="24"/>
      <c r="AP155" s="25"/>
      <c r="AQ155" s="26"/>
      <c r="AR155" s="26"/>
      <c r="AS155" s="26"/>
      <c r="AT155" s="26"/>
      <c r="AU155" s="27">
        <v>66.25</v>
      </c>
      <c r="AV155" s="27"/>
      <c r="AW155" s="27"/>
      <c r="AX155" s="27"/>
      <c r="AY155" s="27"/>
      <c r="AZ155" s="28">
        <f t="shared" si="15"/>
        <v>0</v>
      </c>
      <c r="BA155" s="28"/>
      <c r="BB155" s="28"/>
      <c r="BC155" s="28"/>
      <c r="BD155" s="28"/>
      <c r="BE155" s="28"/>
      <c r="BF155" s="28"/>
    </row>
    <row r="156" spans="2:58" ht="16.350000000000001" customHeight="1" x14ac:dyDescent="0.3">
      <c r="B156" s="43" t="s">
        <v>33</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row>
    <row r="157" spans="2:58" ht="15.6" x14ac:dyDescent="0.3">
      <c r="B157" s="44" t="s">
        <v>221</v>
      </c>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row>
    <row r="158" spans="2:58" ht="28.5" customHeight="1" x14ac:dyDescent="0.3">
      <c r="B158" s="15" t="s">
        <v>25</v>
      </c>
      <c r="C158" s="16"/>
      <c r="D158" s="16"/>
      <c r="E158" s="16"/>
      <c r="F158" s="34" t="s">
        <v>48</v>
      </c>
      <c r="G158" s="35"/>
      <c r="H158" s="35"/>
      <c r="I158" s="35"/>
      <c r="J158" s="36"/>
      <c r="K158" s="20" t="s">
        <v>50</v>
      </c>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8"/>
      <c r="AM158" s="23" t="s">
        <v>28</v>
      </c>
      <c r="AN158" s="24"/>
      <c r="AO158" s="24"/>
      <c r="AP158" s="25"/>
      <c r="AQ158" s="26"/>
      <c r="AR158" s="26"/>
      <c r="AS158" s="26"/>
      <c r="AT158" s="26"/>
      <c r="AU158" s="27">
        <v>32</v>
      </c>
      <c r="AV158" s="27"/>
      <c r="AW158" s="27"/>
      <c r="AX158" s="27"/>
      <c r="AY158" s="27"/>
      <c r="AZ158" s="28">
        <f t="shared" ref="AZ158:AZ161" si="16">AU158*AQ158</f>
        <v>0</v>
      </c>
      <c r="BA158" s="28"/>
      <c r="BB158" s="28"/>
      <c r="BC158" s="28"/>
      <c r="BD158" s="28"/>
      <c r="BE158" s="28"/>
      <c r="BF158" s="28"/>
    </row>
    <row r="159" spans="2:58" ht="28.5" customHeight="1" x14ac:dyDescent="0.3">
      <c r="B159" s="15" t="s">
        <v>25</v>
      </c>
      <c r="C159" s="16"/>
      <c r="D159" s="16"/>
      <c r="E159" s="16"/>
      <c r="F159" s="34" t="s">
        <v>46</v>
      </c>
      <c r="G159" s="35"/>
      <c r="H159" s="35"/>
      <c r="I159" s="35"/>
      <c r="J159" s="36"/>
      <c r="K159" s="20" t="s">
        <v>50</v>
      </c>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8"/>
      <c r="AM159" s="23" t="s">
        <v>27</v>
      </c>
      <c r="AN159" s="24"/>
      <c r="AO159" s="24"/>
      <c r="AP159" s="25"/>
      <c r="AQ159" s="26"/>
      <c r="AR159" s="26"/>
      <c r="AS159" s="26"/>
      <c r="AT159" s="26"/>
      <c r="AU159" s="27">
        <v>80</v>
      </c>
      <c r="AV159" s="27"/>
      <c r="AW159" s="27"/>
      <c r="AX159" s="27"/>
      <c r="AY159" s="27"/>
      <c r="AZ159" s="28">
        <f t="shared" si="16"/>
        <v>0</v>
      </c>
      <c r="BA159" s="28"/>
      <c r="BB159" s="28"/>
      <c r="BC159" s="28"/>
      <c r="BD159" s="28"/>
      <c r="BE159" s="28"/>
      <c r="BF159" s="28"/>
    </row>
    <row r="160" spans="2:58" ht="28.5" customHeight="1" x14ac:dyDescent="0.3">
      <c r="B160" s="15" t="s">
        <v>26</v>
      </c>
      <c r="C160" s="16"/>
      <c r="D160" s="16"/>
      <c r="E160" s="16"/>
      <c r="F160" s="34" t="s">
        <v>49</v>
      </c>
      <c r="G160" s="35"/>
      <c r="H160" s="35"/>
      <c r="I160" s="35"/>
      <c r="J160" s="36"/>
      <c r="K160" s="20" t="s">
        <v>51</v>
      </c>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8"/>
      <c r="AM160" s="23" t="s">
        <v>28</v>
      </c>
      <c r="AN160" s="24"/>
      <c r="AO160" s="24"/>
      <c r="AP160" s="25"/>
      <c r="AQ160" s="26"/>
      <c r="AR160" s="26"/>
      <c r="AS160" s="26"/>
      <c r="AT160" s="26"/>
      <c r="AU160" s="27">
        <v>32</v>
      </c>
      <c r="AV160" s="27"/>
      <c r="AW160" s="27"/>
      <c r="AX160" s="27"/>
      <c r="AY160" s="27"/>
      <c r="AZ160" s="28">
        <f t="shared" si="16"/>
        <v>0</v>
      </c>
      <c r="BA160" s="28"/>
      <c r="BB160" s="28"/>
      <c r="BC160" s="28"/>
      <c r="BD160" s="28"/>
      <c r="BE160" s="28"/>
      <c r="BF160" s="28"/>
    </row>
    <row r="161" spans="2:58" ht="28.5" customHeight="1" x14ac:dyDescent="0.3">
      <c r="B161" s="15" t="s">
        <v>26</v>
      </c>
      <c r="C161" s="16"/>
      <c r="D161" s="16"/>
      <c r="E161" s="16"/>
      <c r="F161" s="34" t="s">
        <v>47</v>
      </c>
      <c r="G161" s="35"/>
      <c r="H161" s="35"/>
      <c r="I161" s="35"/>
      <c r="J161" s="36"/>
      <c r="K161" s="20" t="s">
        <v>51</v>
      </c>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8"/>
      <c r="AM161" s="23" t="s">
        <v>27</v>
      </c>
      <c r="AN161" s="24"/>
      <c r="AO161" s="24"/>
      <c r="AP161" s="25"/>
      <c r="AQ161" s="26"/>
      <c r="AR161" s="26"/>
      <c r="AS161" s="26"/>
      <c r="AT161" s="26"/>
      <c r="AU161" s="27">
        <v>80</v>
      </c>
      <c r="AV161" s="27"/>
      <c r="AW161" s="27"/>
      <c r="AX161" s="27"/>
      <c r="AY161" s="27"/>
      <c r="AZ161" s="28">
        <f t="shared" si="16"/>
        <v>0</v>
      </c>
      <c r="BA161" s="28"/>
      <c r="BB161" s="28"/>
      <c r="BC161" s="28"/>
      <c r="BD161" s="28"/>
      <c r="BE161" s="28"/>
      <c r="BF161" s="28"/>
    </row>
    <row r="162" spans="2:58" ht="15.6" x14ac:dyDescent="0.3">
      <c r="B162" s="44" t="s">
        <v>183</v>
      </c>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row>
    <row r="163" spans="2:58" ht="28.5" customHeight="1" x14ac:dyDescent="0.3">
      <c r="B163" s="15" t="s">
        <v>24</v>
      </c>
      <c r="C163" s="16"/>
      <c r="D163" s="16"/>
      <c r="E163" s="16"/>
      <c r="F163" s="34" t="s">
        <v>212</v>
      </c>
      <c r="G163" s="35"/>
      <c r="H163" s="35"/>
      <c r="I163" s="35"/>
      <c r="J163" s="36"/>
      <c r="K163" s="20" t="s">
        <v>213</v>
      </c>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8"/>
      <c r="AM163" s="23" t="s">
        <v>28</v>
      </c>
      <c r="AN163" s="24"/>
      <c r="AO163" s="24"/>
      <c r="AP163" s="25"/>
      <c r="AQ163" s="26"/>
      <c r="AR163" s="26"/>
      <c r="AS163" s="26"/>
      <c r="AT163" s="26"/>
      <c r="AU163" s="27">
        <v>32</v>
      </c>
      <c r="AV163" s="27"/>
      <c r="AW163" s="27"/>
      <c r="AX163" s="27"/>
      <c r="AY163" s="27"/>
      <c r="AZ163" s="28">
        <f t="shared" ref="AZ163:AZ168" si="17">AU163*AQ163</f>
        <v>0</v>
      </c>
      <c r="BA163" s="28"/>
      <c r="BB163" s="28"/>
      <c r="BC163" s="28"/>
      <c r="BD163" s="28"/>
      <c r="BE163" s="28"/>
      <c r="BF163" s="28"/>
    </row>
    <row r="164" spans="2:58" ht="28.5" customHeight="1" x14ac:dyDescent="0.3">
      <c r="B164" s="15" t="s">
        <v>24</v>
      </c>
      <c r="C164" s="16"/>
      <c r="D164" s="16"/>
      <c r="E164" s="16"/>
      <c r="F164" s="34" t="s">
        <v>214</v>
      </c>
      <c r="G164" s="35"/>
      <c r="H164" s="35"/>
      <c r="I164" s="35"/>
      <c r="J164" s="36"/>
      <c r="K164" s="20" t="s">
        <v>213</v>
      </c>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8"/>
      <c r="AM164" s="23" t="s">
        <v>27</v>
      </c>
      <c r="AN164" s="24"/>
      <c r="AO164" s="24"/>
      <c r="AP164" s="25"/>
      <c r="AQ164" s="26"/>
      <c r="AR164" s="26"/>
      <c r="AS164" s="26"/>
      <c r="AT164" s="26"/>
      <c r="AU164" s="27">
        <v>80</v>
      </c>
      <c r="AV164" s="27"/>
      <c r="AW164" s="27"/>
      <c r="AX164" s="27"/>
      <c r="AY164" s="27"/>
      <c r="AZ164" s="28">
        <f t="shared" si="17"/>
        <v>0</v>
      </c>
      <c r="BA164" s="28"/>
      <c r="BB164" s="28"/>
      <c r="BC164" s="28"/>
      <c r="BD164" s="28"/>
      <c r="BE164" s="28"/>
      <c r="BF164" s="28"/>
    </row>
    <row r="165" spans="2:58" ht="28.5" customHeight="1" x14ac:dyDescent="0.3">
      <c r="B165" s="15" t="s">
        <v>25</v>
      </c>
      <c r="C165" s="16"/>
      <c r="D165" s="16"/>
      <c r="E165" s="16"/>
      <c r="F165" s="34" t="s">
        <v>215</v>
      </c>
      <c r="G165" s="35"/>
      <c r="H165" s="35"/>
      <c r="I165" s="35"/>
      <c r="J165" s="36"/>
      <c r="K165" s="20" t="s">
        <v>216</v>
      </c>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8"/>
      <c r="AM165" s="23" t="s">
        <v>28</v>
      </c>
      <c r="AN165" s="24"/>
      <c r="AO165" s="24"/>
      <c r="AP165" s="25"/>
      <c r="AQ165" s="26"/>
      <c r="AR165" s="26"/>
      <c r="AS165" s="26"/>
      <c r="AT165" s="26"/>
      <c r="AU165" s="27">
        <v>32</v>
      </c>
      <c r="AV165" s="27"/>
      <c r="AW165" s="27"/>
      <c r="AX165" s="27"/>
      <c r="AY165" s="27"/>
      <c r="AZ165" s="28">
        <f t="shared" si="17"/>
        <v>0</v>
      </c>
      <c r="BA165" s="28"/>
      <c r="BB165" s="28"/>
      <c r="BC165" s="28"/>
      <c r="BD165" s="28"/>
      <c r="BE165" s="28"/>
      <c r="BF165" s="28"/>
    </row>
    <row r="166" spans="2:58" ht="28.5" customHeight="1" x14ac:dyDescent="0.3">
      <c r="B166" s="15" t="s">
        <v>25</v>
      </c>
      <c r="C166" s="16"/>
      <c r="D166" s="16"/>
      <c r="E166" s="16"/>
      <c r="F166" s="34" t="s">
        <v>217</v>
      </c>
      <c r="G166" s="35"/>
      <c r="H166" s="35"/>
      <c r="I166" s="35"/>
      <c r="J166" s="36"/>
      <c r="K166" s="20" t="s">
        <v>216</v>
      </c>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8"/>
      <c r="AM166" s="23" t="s">
        <v>27</v>
      </c>
      <c r="AN166" s="24"/>
      <c r="AO166" s="24"/>
      <c r="AP166" s="25"/>
      <c r="AQ166" s="26"/>
      <c r="AR166" s="26"/>
      <c r="AS166" s="26"/>
      <c r="AT166" s="26"/>
      <c r="AU166" s="27">
        <v>80</v>
      </c>
      <c r="AV166" s="27"/>
      <c r="AW166" s="27"/>
      <c r="AX166" s="27"/>
      <c r="AY166" s="27"/>
      <c r="AZ166" s="28">
        <f t="shared" si="17"/>
        <v>0</v>
      </c>
      <c r="BA166" s="28"/>
      <c r="BB166" s="28"/>
      <c r="BC166" s="28"/>
      <c r="BD166" s="28"/>
      <c r="BE166" s="28"/>
      <c r="BF166" s="28"/>
    </row>
    <row r="167" spans="2:58" ht="28.5" customHeight="1" x14ac:dyDescent="0.3">
      <c r="B167" s="15" t="s">
        <v>26</v>
      </c>
      <c r="C167" s="16"/>
      <c r="D167" s="16"/>
      <c r="E167" s="16"/>
      <c r="F167" s="34" t="s">
        <v>218</v>
      </c>
      <c r="G167" s="35"/>
      <c r="H167" s="35"/>
      <c r="I167" s="35"/>
      <c r="J167" s="36"/>
      <c r="K167" s="20" t="s">
        <v>219</v>
      </c>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8"/>
      <c r="AM167" s="23" t="s">
        <v>28</v>
      </c>
      <c r="AN167" s="24"/>
      <c r="AO167" s="24"/>
      <c r="AP167" s="25"/>
      <c r="AQ167" s="26"/>
      <c r="AR167" s="26"/>
      <c r="AS167" s="26"/>
      <c r="AT167" s="26"/>
      <c r="AU167" s="27">
        <v>32</v>
      </c>
      <c r="AV167" s="27"/>
      <c r="AW167" s="27"/>
      <c r="AX167" s="27"/>
      <c r="AY167" s="27"/>
      <c r="AZ167" s="28">
        <f t="shared" si="17"/>
        <v>0</v>
      </c>
      <c r="BA167" s="28"/>
      <c r="BB167" s="28"/>
      <c r="BC167" s="28"/>
      <c r="BD167" s="28"/>
      <c r="BE167" s="28"/>
      <c r="BF167" s="28"/>
    </row>
    <row r="168" spans="2:58" ht="28.5" customHeight="1" x14ac:dyDescent="0.3">
      <c r="B168" s="15" t="s">
        <v>26</v>
      </c>
      <c r="C168" s="16"/>
      <c r="D168" s="16"/>
      <c r="E168" s="16"/>
      <c r="F168" s="34" t="s">
        <v>220</v>
      </c>
      <c r="G168" s="35"/>
      <c r="H168" s="35"/>
      <c r="I168" s="35"/>
      <c r="J168" s="36"/>
      <c r="K168" s="20" t="s">
        <v>219</v>
      </c>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8"/>
      <c r="AM168" s="23" t="s">
        <v>27</v>
      </c>
      <c r="AN168" s="24"/>
      <c r="AO168" s="24"/>
      <c r="AP168" s="25"/>
      <c r="AQ168" s="26"/>
      <c r="AR168" s="26"/>
      <c r="AS168" s="26"/>
      <c r="AT168" s="26"/>
      <c r="AU168" s="27">
        <v>80</v>
      </c>
      <c r="AV168" s="27"/>
      <c r="AW168" s="27"/>
      <c r="AX168" s="27"/>
      <c r="AY168" s="27"/>
      <c r="AZ168" s="28">
        <f t="shared" si="17"/>
        <v>0</v>
      </c>
      <c r="BA168" s="28"/>
      <c r="BB168" s="28"/>
      <c r="BC168" s="28"/>
      <c r="BD168" s="28"/>
      <c r="BE168" s="28"/>
      <c r="BF168" s="28"/>
    </row>
    <row r="169" spans="2:58" ht="14.25" customHeight="1" x14ac:dyDescent="0.3">
      <c r="B169" s="66" t="s">
        <v>230</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5" t="s">
        <v>30</v>
      </c>
      <c r="AV169" s="65"/>
      <c r="AW169" s="65"/>
      <c r="AX169" s="65"/>
      <c r="AY169" s="65"/>
      <c r="AZ169" s="70">
        <f>SUM(AZ20:BF168)</f>
        <v>0</v>
      </c>
      <c r="BA169" s="71"/>
      <c r="BB169" s="71"/>
      <c r="BC169" s="71"/>
      <c r="BD169" s="71"/>
      <c r="BE169" s="71"/>
      <c r="BF169" s="72"/>
    </row>
    <row r="170" spans="2:58" ht="14.25" customHeight="1" x14ac:dyDescent="0.3">
      <c r="B170" s="67"/>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5"/>
      <c r="AV170" s="65"/>
      <c r="AW170" s="65"/>
      <c r="AX170" s="65"/>
      <c r="AY170" s="65"/>
      <c r="AZ170" s="73"/>
      <c r="BA170" s="74"/>
      <c r="BB170" s="74"/>
      <c r="BC170" s="74"/>
      <c r="BD170" s="74"/>
      <c r="BE170" s="74"/>
      <c r="BF170" s="75"/>
    </row>
    <row r="171" spans="2:58" x14ac:dyDescent="0.3">
      <c r="B171" s="68"/>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5"/>
      <c r="AV171" s="65"/>
      <c r="AW171" s="65"/>
      <c r="AX171" s="65"/>
      <c r="AY171" s="65"/>
      <c r="AZ171" s="76"/>
      <c r="BA171" s="77"/>
      <c r="BB171" s="77"/>
      <c r="BC171" s="77"/>
      <c r="BD171" s="77"/>
      <c r="BE171" s="77"/>
      <c r="BF171" s="78"/>
    </row>
    <row r="172" spans="2:58" ht="19.649999999999999" customHeight="1" x14ac:dyDescent="0.3">
      <c r="B172" s="62" t="s">
        <v>60</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row>
    <row r="173" spans="2:58" ht="19.649999999999999" customHeight="1" x14ac:dyDescent="0.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row>
    <row r="174" spans="2:58" ht="19.649999999999999" customHeight="1" x14ac:dyDescent="0.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row>
    <row r="175" spans="2:58" ht="19.649999999999999" customHeight="1" x14ac:dyDescent="0.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row>
    <row r="176" spans="2:58" ht="19.649999999999999" customHeight="1" x14ac:dyDescent="0.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row>
    <row r="177" spans="1:59" ht="6" customHeight="1" x14ac:dyDescent="0.3">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9"/>
      <c r="BA177" s="9"/>
      <c r="BB177" s="9"/>
      <c r="BC177" s="9"/>
      <c r="BD177" s="9"/>
      <c r="BE177" s="9"/>
      <c r="BF177" s="9"/>
    </row>
    <row r="178" spans="1:59" ht="6" customHeight="1" x14ac:dyDescent="0.3"/>
    <row r="179" spans="1:59" ht="18" x14ac:dyDescent="0.3">
      <c r="A179" s="46" t="s">
        <v>59</v>
      </c>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row>
    <row r="180" spans="1:59" ht="19.2" customHeight="1" x14ac:dyDescent="0.3">
      <c r="A180" s="45" t="s">
        <v>58</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row>
    <row r="181" spans="1:59" ht="19.2" customHeight="1" x14ac:dyDescent="0.3">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row>
    <row r="182" spans="1:59" ht="6" customHeight="1" x14ac:dyDescent="0.3">
      <c r="A182" s="1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2"/>
      <c r="BA182" s="12"/>
      <c r="BB182" s="12"/>
      <c r="BC182" s="12"/>
      <c r="BD182" s="12"/>
      <c r="BE182" s="12"/>
      <c r="BF182" s="12"/>
      <c r="BG182" s="10"/>
    </row>
    <row r="183" spans="1:59" ht="79.5" customHeight="1" x14ac:dyDescent="0.3">
      <c r="B183" s="47" t="s">
        <v>17</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row>
    <row r="184" spans="1:59" ht="44.4" customHeight="1" x14ac:dyDescent="0.3"/>
    <row r="185" spans="1:59" ht="6" customHeight="1" x14ac:dyDescent="0.3"/>
    <row r="186" spans="1:59" ht="79.5" customHeight="1" x14ac:dyDescent="0.3"/>
    <row r="187" spans="1:59" ht="44.4" customHeight="1" x14ac:dyDescent="0.3"/>
    <row r="190" spans="1:59" ht="44.4" customHeight="1" x14ac:dyDescent="0.3"/>
    <row r="191" spans="1:59" ht="44.4" customHeight="1" x14ac:dyDescent="0.3"/>
  </sheetData>
  <sheetProtection algorithmName="SHA-512" hashValue="hdiBey9QoQsDorN0sWVj7aulcrVFuvLuG8iRiFDNhFxQzKoeac+0vtXdiii8vaTg60ucYtEJD1KJc3hl8GI77Q==" saltValue="xJHq8d2BEj/Be2hYTCuCRw==" spinCount="100000" sheet="1" formatRows="0"/>
  <mergeCells count="895">
    <mergeCell ref="I1:AZ4"/>
    <mergeCell ref="AM50:AP50"/>
    <mergeCell ref="AQ50:AT50"/>
    <mergeCell ref="AU50:AY50"/>
    <mergeCell ref="AZ50:BF50"/>
    <mergeCell ref="AU94:AY94"/>
    <mergeCell ref="AZ94:BF94"/>
    <mergeCell ref="B95:E95"/>
    <mergeCell ref="K95:AL95"/>
    <mergeCell ref="AM95:AP95"/>
    <mergeCell ref="AQ95:AT95"/>
    <mergeCell ref="AU95:AY95"/>
    <mergeCell ref="AZ95:BF95"/>
    <mergeCell ref="F63:J63"/>
    <mergeCell ref="K63:AL63"/>
    <mergeCell ref="AM63:AP63"/>
    <mergeCell ref="AU96:AY96"/>
    <mergeCell ref="AZ96:BF96"/>
    <mergeCell ref="B94:E94"/>
    <mergeCell ref="F94:J94"/>
    <mergeCell ref="K94:AL94"/>
    <mergeCell ref="AM94:AP94"/>
    <mergeCell ref="AM151:AP151"/>
    <mergeCell ref="AQ151:AT151"/>
    <mergeCell ref="AU151:AY151"/>
    <mergeCell ref="AZ151:BF151"/>
    <mergeCell ref="B148:E148"/>
    <mergeCell ref="B152:E152"/>
    <mergeCell ref="F152:J152"/>
    <mergeCell ref="K152:AL152"/>
    <mergeCell ref="AM152:AP152"/>
    <mergeCell ref="AQ152:AT152"/>
    <mergeCell ref="F148:J148"/>
    <mergeCell ref="K148:AL148"/>
    <mergeCell ref="AM148:AP148"/>
    <mergeCell ref="AQ148:AT148"/>
    <mergeCell ref="AU148:AY148"/>
    <mergeCell ref="AZ148:BF148"/>
    <mergeCell ref="B149:E149"/>
    <mergeCell ref="F149:J149"/>
    <mergeCell ref="K149:AL149"/>
    <mergeCell ref="AM149:AP149"/>
    <mergeCell ref="B150:E150"/>
    <mergeCell ref="F150:J150"/>
    <mergeCell ref="K150:AL150"/>
    <mergeCell ref="AM150:AP150"/>
    <mergeCell ref="AU63:AY63"/>
    <mergeCell ref="AZ63:BF63"/>
    <mergeCell ref="B63:E63"/>
    <mergeCell ref="AQ94:AT94"/>
    <mergeCell ref="B69:E69"/>
    <mergeCell ref="F69:J69"/>
    <mergeCell ref="K69:AL69"/>
    <mergeCell ref="AM69:AP69"/>
    <mergeCell ref="AQ69:AT69"/>
    <mergeCell ref="AU69:AY69"/>
    <mergeCell ref="AZ69:BF69"/>
    <mergeCell ref="B70:E70"/>
    <mergeCell ref="F70:J70"/>
    <mergeCell ref="K70:AL70"/>
    <mergeCell ref="AM70:AP70"/>
    <mergeCell ref="AQ70:AT70"/>
    <mergeCell ref="AU70:AY70"/>
    <mergeCell ref="F65:J65"/>
    <mergeCell ref="K65:AL65"/>
    <mergeCell ref="AM65:AP65"/>
    <mergeCell ref="B65:E65"/>
    <mergeCell ref="AU65:AY65"/>
    <mergeCell ref="AZ65:BF65"/>
    <mergeCell ref="K71:AL71"/>
    <mergeCell ref="B172:BF176"/>
    <mergeCell ref="B21:BF21"/>
    <mergeCell ref="B22:BF22"/>
    <mergeCell ref="B123:BF123"/>
    <mergeCell ref="B124:BF124"/>
    <mergeCell ref="B131:E131"/>
    <mergeCell ref="AU169:AY171"/>
    <mergeCell ref="B169:AT171"/>
    <mergeCell ref="AZ169:BF171"/>
    <mergeCell ref="F154:J154"/>
    <mergeCell ref="K154:AL154"/>
    <mergeCell ref="AM154:AP154"/>
    <mergeCell ref="AQ154:AT154"/>
    <mergeCell ref="AU154:AY154"/>
    <mergeCell ref="AZ154:BF154"/>
    <mergeCell ref="B168:E168"/>
    <mergeCell ref="F168:J168"/>
    <mergeCell ref="K168:AL168"/>
    <mergeCell ref="AM168:AP168"/>
    <mergeCell ref="F95:J95"/>
    <mergeCell ref="AQ168:AT168"/>
    <mergeCell ref="AQ63:AT63"/>
    <mergeCell ref="B91:BF91"/>
    <mergeCell ref="B92:BF92"/>
    <mergeCell ref="AU168:AY168"/>
    <mergeCell ref="AZ168:BF168"/>
    <mergeCell ref="B156:BF156"/>
    <mergeCell ref="B166:E166"/>
    <mergeCell ref="F166:J166"/>
    <mergeCell ref="K166:AL166"/>
    <mergeCell ref="AM166:AP166"/>
    <mergeCell ref="AQ166:AT166"/>
    <mergeCell ref="AU166:AY166"/>
    <mergeCell ref="AZ166:BF166"/>
    <mergeCell ref="AQ164:AT164"/>
    <mergeCell ref="AU164:AY164"/>
    <mergeCell ref="AQ165:AT165"/>
    <mergeCell ref="AU165:AY165"/>
    <mergeCell ref="B164:E164"/>
    <mergeCell ref="B159:E159"/>
    <mergeCell ref="F159:J159"/>
    <mergeCell ref="K159:AL159"/>
    <mergeCell ref="AM159:AP159"/>
    <mergeCell ref="AQ159:AT159"/>
    <mergeCell ref="AU159:AY159"/>
    <mergeCell ref="AZ159:BF159"/>
    <mergeCell ref="F164:J164"/>
    <mergeCell ref="K164:AL164"/>
    <mergeCell ref="B153:E153"/>
    <mergeCell ref="F153:J153"/>
    <mergeCell ref="K153:AL153"/>
    <mergeCell ref="AM153:AP153"/>
    <mergeCell ref="AQ153:AT153"/>
    <mergeCell ref="AU153:AY153"/>
    <mergeCell ref="AZ153:BF153"/>
    <mergeCell ref="B155:E155"/>
    <mergeCell ref="F155:J155"/>
    <mergeCell ref="K155:AL155"/>
    <mergeCell ref="AM155:AP155"/>
    <mergeCell ref="AQ155:AT155"/>
    <mergeCell ref="AU155:AY155"/>
    <mergeCell ref="AZ155:BF155"/>
    <mergeCell ref="AZ164:BF164"/>
    <mergeCell ref="B160:E160"/>
    <mergeCell ref="F160:J160"/>
    <mergeCell ref="K160:AL160"/>
    <mergeCell ref="AM160:AP160"/>
    <mergeCell ref="AQ160:AT160"/>
    <mergeCell ref="AU160:AY160"/>
    <mergeCell ref="AZ160:BF160"/>
    <mergeCell ref="B161:E161"/>
    <mergeCell ref="F161:J161"/>
    <mergeCell ref="K161:AL161"/>
    <mergeCell ref="AM161:AP161"/>
    <mergeCell ref="AQ161:AT161"/>
    <mergeCell ref="AU161:AY161"/>
    <mergeCell ref="AZ161:BF161"/>
    <mergeCell ref="AQ150:AT150"/>
    <mergeCell ref="AU150:AY150"/>
    <mergeCell ref="AZ150:BF150"/>
    <mergeCell ref="B151:E151"/>
    <mergeCell ref="F151:J151"/>
    <mergeCell ref="K151:AL151"/>
    <mergeCell ref="B167:E167"/>
    <mergeCell ref="F167:J167"/>
    <mergeCell ref="K167:AL167"/>
    <mergeCell ref="AM167:AP167"/>
    <mergeCell ref="AQ167:AT167"/>
    <mergeCell ref="AU167:AY167"/>
    <mergeCell ref="AZ167:BF167"/>
    <mergeCell ref="AQ163:AT163"/>
    <mergeCell ref="AU163:AY163"/>
    <mergeCell ref="AZ163:BF163"/>
    <mergeCell ref="B165:E165"/>
    <mergeCell ref="F165:J165"/>
    <mergeCell ref="K165:AL165"/>
    <mergeCell ref="AM165:AP165"/>
    <mergeCell ref="AZ165:BF165"/>
    <mergeCell ref="B154:E154"/>
    <mergeCell ref="AZ158:BF158"/>
    <mergeCell ref="AM164:AP164"/>
    <mergeCell ref="B147:E147"/>
    <mergeCell ref="F147:J147"/>
    <mergeCell ref="K147:AL147"/>
    <mergeCell ref="AM147:AP147"/>
    <mergeCell ref="AQ147:AT147"/>
    <mergeCell ref="AU147:AY147"/>
    <mergeCell ref="AZ147:BF147"/>
    <mergeCell ref="B163:E163"/>
    <mergeCell ref="F163:J163"/>
    <mergeCell ref="K163:AL163"/>
    <mergeCell ref="AM163:AP163"/>
    <mergeCell ref="AQ149:AT149"/>
    <mergeCell ref="AU149:AY149"/>
    <mergeCell ref="AZ149:BF149"/>
    <mergeCell ref="AU152:AY152"/>
    <mergeCell ref="AZ152:BF152"/>
    <mergeCell ref="B158:E158"/>
    <mergeCell ref="F158:J158"/>
    <mergeCell ref="K158:AL158"/>
    <mergeCell ref="AM158:AP158"/>
    <mergeCell ref="AQ158:AT158"/>
    <mergeCell ref="AU158:AY158"/>
    <mergeCell ref="B162:BF162"/>
    <mergeCell ref="B157:BF157"/>
    <mergeCell ref="B142:BF142"/>
    <mergeCell ref="F141:J141"/>
    <mergeCell ref="K141:AL141"/>
    <mergeCell ref="AM141:AP141"/>
    <mergeCell ref="B140:E140"/>
    <mergeCell ref="F140:J140"/>
    <mergeCell ref="K140:AL140"/>
    <mergeCell ref="AM140:AP140"/>
    <mergeCell ref="AQ140:AT140"/>
    <mergeCell ref="AU140:AY140"/>
    <mergeCell ref="AZ140:BF140"/>
    <mergeCell ref="AU141:AY141"/>
    <mergeCell ref="B141:E141"/>
    <mergeCell ref="AZ141:BF141"/>
    <mergeCell ref="AQ141:AT141"/>
    <mergeCell ref="B122:BF122"/>
    <mergeCell ref="B128:E128"/>
    <mergeCell ref="F128:J128"/>
    <mergeCell ref="K128:AL128"/>
    <mergeCell ref="AM128:AP128"/>
    <mergeCell ref="AQ128:AT128"/>
    <mergeCell ref="AU128:AY128"/>
    <mergeCell ref="AZ128:BF128"/>
    <mergeCell ref="B125:BF125"/>
    <mergeCell ref="B127:E127"/>
    <mergeCell ref="F127:J127"/>
    <mergeCell ref="K127:AL127"/>
    <mergeCell ref="AM127:AP127"/>
    <mergeCell ref="AQ127:AT127"/>
    <mergeCell ref="AU127:AY127"/>
    <mergeCell ref="AZ127:BF127"/>
    <mergeCell ref="B126:E126"/>
    <mergeCell ref="M15:P15"/>
    <mergeCell ref="B96:E96"/>
    <mergeCell ref="F96:J96"/>
    <mergeCell ref="K96:AL96"/>
    <mergeCell ref="AM96:AP96"/>
    <mergeCell ref="AQ96:AT96"/>
    <mergeCell ref="B8:L8"/>
    <mergeCell ref="AT15:AY15"/>
    <mergeCell ref="AZ15:BF15"/>
    <mergeCell ref="AP15:AS15"/>
    <mergeCell ref="AP9:BF9"/>
    <mergeCell ref="AM60:AP60"/>
    <mergeCell ref="AQ60:AT60"/>
    <mergeCell ref="B56:E56"/>
    <mergeCell ref="F56:J56"/>
    <mergeCell ref="K56:AL56"/>
    <mergeCell ref="AM56:AP56"/>
    <mergeCell ref="AQ56:AT56"/>
    <mergeCell ref="AU54:AY54"/>
    <mergeCell ref="AZ54:BF54"/>
    <mergeCell ref="B49:E49"/>
    <mergeCell ref="F49:J49"/>
    <mergeCell ref="K60:AL60"/>
    <mergeCell ref="AU52:AY52"/>
    <mergeCell ref="F62:J62"/>
    <mergeCell ref="B54:E54"/>
    <mergeCell ref="K49:AL49"/>
    <mergeCell ref="AM30:AP30"/>
    <mergeCell ref="F30:J30"/>
    <mergeCell ref="B7:L7"/>
    <mergeCell ref="B12:L12"/>
    <mergeCell ref="B13:L13"/>
    <mergeCell ref="B14:L14"/>
    <mergeCell ref="B15:L15"/>
    <mergeCell ref="B10:L10"/>
    <mergeCell ref="B11:L11"/>
    <mergeCell ref="M10:AC10"/>
    <mergeCell ref="AE13:AO13"/>
    <mergeCell ref="AE14:AO14"/>
    <mergeCell ref="AE15:AO15"/>
    <mergeCell ref="AE7:AO7"/>
    <mergeCell ref="AE8:AO8"/>
    <mergeCell ref="AE12:AO12"/>
    <mergeCell ref="AE10:AO10"/>
    <mergeCell ref="AE11:AO11"/>
    <mergeCell ref="W15:AC15"/>
    <mergeCell ref="Q15:V15"/>
    <mergeCell ref="B9:L9"/>
    <mergeCell ref="F24:J24"/>
    <mergeCell ref="AZ62:BF62"/>
    <mergeCell ref="B55:E55"/>
    <mergeCell ref="F55:J55"/>
    <mergeCell ref="K55:AL55"/>
    <mergeCell ref="AM55:AP55"/>
    <mergeCell ref="AQ55:AT55"/>
    <mergeCell ref="AU55:AY55"/>
    <mergeCell ref="AZ55:BF55"/>
    <mergeCell ref="K58:AL58"/>
    <mergeCell ref="AM58:AP58"/>
    <mergeCell ref="AQ58:AT58"/>
    <mergeCell ref="B60:E60"/>
    <mergeCell ref="F60:J60"/>
    <mergeCell ref="AZ58:BF58"/>
    <mergeCell ref="AU60:AY60"/>
    <mergeCell ref="AZ60:BF60"/>
    <mergeCell ref="B61:E61"/>
    <mergeCell ref="F61:J61"/>
    <mergeCell ref="K61:AL61"/>
    <mergeCell ref="AM61:AP61"/>
    <mergeCell ref="AQ61:AT61"/>
    <mergeCell ref="AZ61:BF61"/>
    <mergeCell ref="B62:E62"/>
    <mergeCell ref="B28:E28"/>
    <mergeCell ref="B29:E29"/>
    <mergeCell ref="AU28:AY28"/>
    <mergeCell ref="AQ29:AT29"/>
    <mergeCell ref="AQ28:AT28"/>
    <mergeCell ref="AZ29:BF29"/>
    <mergeCell ref="AM29:AP29"/>
    <mergeCell ref="F29:J29"/>
    <mergeCell ref="AZ27:BF27"/>
    <mergeCell ref="AU27:AY27"/>
    <mergeCell ref="AP10:BF10"/>
    <mergeCell ref="AP11:BF11"/>
    <mergeCell ref="M8:AC8"/>
    <mergeCell ref="M12:AC12"/>
    <mergeCell ref="M13:AC13"/>
    <mergeCell ref="M14:AC14"/>
    <mergeCell ref="AP8:BF8"/>
    <mergeCell ref="M11:AC11"/>
    <mergeCell ref="AE9:AO9"/>
    <mergeCell ref="M9:AC9"/>
    <mergeCell ref="B35:E35"/>
    <mergeCell ref="F35:J35"/>
    <mergeCell ref="K35:AL35"/>
    <mergeCell ref="AM35:AP35"/>
    <mergeCell ref="AQ35:AT35"/>
    <mergeCell ref="AU35:AY35"/>
    <mergeCell ref="AZ35:BF35"/>
    <mergeCell ref="AP12:BF12"/>
    <mergeCell ref="AP13:BF13"/>
    <mergeCell ref="AP14:BF14"/>
    <mergeCell ref="AZ28:BF28"/>
    <mergeCell ref="AM28:AP28"/>
    <mergeCell ref="AQ24:AT24"/>
    <mergeCell ref="AQ26:AT26"/>
    <mergeCell ref="AQ27:AT27"/>
    <mergeCell ref="K29:AL29"/>
    <mergeCell ref="B27:E27"/>
    <mergeCell ref="AZ24:BF24"/>
    <mergeCell ref="B24:E24"/>
    <mergeCell ref="AU24:AY24"/>
    <mergeCell ref="AZ26:BF26"/>
    <mergeCell ref="B26:E26"/>
    <mergeCell ref="AU26:AY26"/>
    <mergeCell ref="AM26:AP26"/>
    <mergeCell ref="B31:E31"/>
    <mergeCell ref="F31:J31"/>
    <mergeCell ref="K31:AL31"/>
    <mergeCell ref="AM31:AP31"/>
    <mergeCell ref="AQ31:AT31"/>
    <mergeCell ref="AU29:AY29"/>
    <mergeCell ref="B30:E30"/>
    <mergeCell ref="K30:AL30"/>
    <mergeCell ref="AQ30:AT30"/>
    <mergeCell ref="AU30:AY30"/>
    <mergeCell ref="K54:AL54"/>
    <mergeCell ref="AQ54:AT54"/>
    <mergeCell ref="F54:J54"/>
    <mergeCell ref="AM54:AP54"/>
    <mergeCell ref="B32:BF32"/>
    <mergeCell ref="B33:E33"/>
    <mergeCell ref="F33:J33"/>
    <mergeCell ref="K33:AL33"/>
    <mergeCell ref="AM33:AP33"/>
    <mergeCell ref="AQ33:AT33"/>
    <mergeCell ref="AU33:AY33"/>
    <mergeCell ref="AZ33:BF33"/>
    <mergeCell ref="B34:E34"/>
    <mergeCell ref="F34:J34"/>
    <mergeCell ref="K34:AL34"/>
    <mergeCell ref="AM34:AP34"/>
    <mergeCell ref="B48:BF48"/>
    <mergeCell ref="B47:BF47"/>
    <mergeCell ref="B52:E52"/>
    <mergeCell ref="F52:J52"/>
    <mergeCell ref="B50:E50"/>
    <mergeCell ref="F50:J50"/>
    <mergeCell ref="B53:E53"/>
    <mergeCell ref="F53:J53"/>
    <mergeCell ref="AZ30:BF30"/>
    <mergeCell ref="AZ31:BF31"/>
    <mergeCell ref="AQ34:AT34"/>
    <mergeCell ref="K52:AL52"/>
    <mergeCell ref="AM52:AP52"/>
    <mergeCell ref="AQ53:AT53"/>
    <mergeCell ref="AM49:AP49"/>
    <mergeCell ref="AQ49:AT49"/>
    <mergeCell ref="AU49:AY49"/>
    <mergeCell ref="AZ49:BF49"/>
    <mergeCell ref="K50:AL50"/>
    <mergeCell ref="AU53:AY53"/>
    <mergeCell ref="AZ53:BF53"/>
    <mergeCell ref="AQ52:AT52"/>
    <mergeCell ref="AZ52:BF52"/>
    <mergeCell ref="K53:AL53"/>
    <mergeCell ref="AM53:AP53"/>
    <mergeCell ref="AM36:AP36"/>
    <mergeCell ref="AQ36:AT36"/>
    <mergeCell ref="AU36:AY36"/>
    <mergeCell ref="AZ36:BF36"/>
    <mergeCell ref="AU31:AY31"/>
    <mergeCell ref="AU34:AY34"/>
    <mergeCell ref="AZ34:BF34"/>
    <mergeCell ref="AU61:AY61"/>
    <mergeCell ref="K57:AL57"/>
    <mergeCell ref="AM57:AP57"/>
    <mergeCell ref="F59:J59"/>
    <mergeCell ref="K59:AL59"/>
    <mergeCell ref="AM59:AP59"/>
    <mergeCell ref="AQ59:AT59"/>
    <mergeCell ref="AU58:AY58"/>
    <mergeCell ref="AQ57:AT57"/>
    <mergeCell ref="F57:J57"/>
    <mergeCell ref="B57:E57"/>
    <mergeCell ref="AZ98:BF98"/>
    <mergeCell ref="F98:J98"/>
    <mergeCell ref="K98:AL98"/>
    <mergeCell ref="K103:AL103"/>
    <mergeCell ref="F99:J99"/>
    <mergeCell ref="K99:AL99"/>
    <mergeCell ref="AM99:AP99"/>
    <mergeCell ref="AQ99:AT99"/>
    <mergeCell ref="AU99:AY99"/>
    <mergeCell ref="AZ99:BF99"/>
    <mergeCell ref="AQ101:AT101"/>
    <mergeCell ref="AU101:AY101"/>
    <mergeCell ref="F101:J101"/>
    <mergeCell ref="K101:AL101"/>
    <mergeCell ref="AM101:AP101"/>
    <mergeCell ref="AZ101:BF101"/>
    <mergeCell ref="AQ102:AT102"/>
    <mergeCell ref="AU102:AY102"/>
    <mergeCell ref="F102:J102"/>
    <mergeCell ref="AQ103:AT103"/>
    <mergeCell ref="AU103:AY103"/>
    <mergeCell ref="AZ103:BF103"/>
    <mergeCell ref="B100:E100"/>
    <mergeCell ref="F100:J100"/>
    <mergeCell ref="K100:AL100"/>
    <mergeCell ref="B102:E102"/>
    <mergeCell ref="K102:AL102"/>
    <mergeCell ref="AM102:AP102"/>
    <mergeCell ref="AZ102:BF102"/>
    <mergeCell ref="AQ100:AT100"/>
    <mergeCell ref="AU100:AY100"/>
    <mergeCell ref="AZ100:BF100"/>
    <mergeCell ref="F26:J26"/>
    <mergeCell ref="AM24:AP24"/>
    <mergeCell ref="B23:BF23"/>
    <mergeCell ref="B25:BF25"/>
    <mergeCell ref="B103:E103"/>
    <mergeCell ref="F103:J103"/>
    <mergeCell ref="AU56:AY56"/>
    <mergeCell ref="AZ56:BF56"/>
    <mergeCell ref="B98:E98"/>
    <mergeCell ref="F58:J58"/>
    <mergeCell ref="AM62:AP62"/>
    <mergeCell ref="AQ62:AT62"/>
    <mergeCell ref="AU62:AY62"/>
    <mergeCell ref="K62:AL62"/>
    <mergeCell ref="AU57:AY57"/>
    <mergeCell ref="AZ57:BF57"/>
    <mergeCell ref="B59:E59"/>
    <mergeCell ref="AU59:AY59"/>
    <mergeCell ref="AZ59:BF59"/>
    <mergeCell ref="B58:E58"/>
    <mergeCell ref="AM103:AP103"/>
    <mergeCell ref="B97:BF97"/>
    <mergeCell ref="B51:BF51"/>
    <mergeCell ref="B64:BF64"/>
    <mergeCell ref="A180:BG181"/>
    <mergeCell ref="A179:BG179"/>
    <mergeCell ref="B183:BF183"/>
    <mergeCell ref="B18:BF18"/>
    <mergeCell ref="F28:J28"/>
    <mergeCell ref="K28:AL28"/>
    <mergeCell ref="F27:J27"/>
    <mergeCell ref="AM27:AP27"/>
    <mergeCell ref="B104:BF104"/>
    <mergeCell ref="B105:E105"/>
    <mergeCell ref="F105:J105"/>
    <mergeCell ref="K105:AL105"/>
    <mergeCell ref="AM105:AP105"/>
    <mergeCell ref="AQ105:AT105"/>
    <mergeCell ref="AU105:AY105"/>
    <mergeCell ref="AZ105:BF105"/>
    <mergeCell ref="K68:AL68"/>
    <mergeCell ref="B68:E68"/>
    <mergeCell ref="AM68:AP68"/>
    <mergeCell ref="AQ68:AT68"/>
    <mergeCell ref="AU68:AY68"/>
    <mergeCell ref="AZ68:BF68"/>
    <mergeCell ref="AM100:AP100"/>
    <mergeCell ref="AM98:AP98"/>
    <mergeCell ref="AQ98:AT98"/>
    <mergeCell ref="AU98:AY98"/>
    <mergeCell ref="B99:E99"/>
    <mergeCell ref="B101:E101"/>
    <mergeCell ref="F68:J68"/>
    <mergeCell ref="AZ70:BF70"/>
    <mergeCell ref="B71:E71"/>
    <mergeCell ref="F71:J71"/>
    <mergeCell ref="B106:E106"/>
    <mergeCell ref="F106:J106"/>
    <mergeCell ref="K106:AL106"/>
    <mergeCell ref="AM106:AP106"/>
    <mergeCell ref="AQ106:AT106"/>
    <mergeCell ref="AU106:AY106"/>
    <mergeCell ref="AZ106:BF106"/>
    <mergeCell ref="B107:E107"/>
    <mergeCell ref="F107:J107"/>
    <mergeCell ref="K107:AL107"/>
    <mergeCell ref="AM107:AP107"/>
    <mergeCell ref="AQ107:AT107"/>
    <mergeCell ref="AU107:AY107"/>
    <mergeCell ref="AZ107:BF107"/>
    <mergeCell ref="B108:E108"/>
    <mergeCell ref="F108:J108"/>
    <mergeCell ref="K108:AL108"/>
    <mergeCell ref="AM108:AP108"/>
    <mergeCell ref="AQ108:AT108"/>
    <mergeCell ref="AU108:AY108"/>
    <mergeCell ref="AZ108:BF108"/>
    <mergeCell ref="B109:E109"/>
    <mergeCell ref="F109:J109"/>
    <mergeCell ref="K109:AL109"/>
    <mergeCell ref="AM109:AP109"/>
    <mergeCell ref="AQ109:AT109"/>
    <mergeCell ref="AU109:AY109"/>
    <mergeCell ref="AZ109:BF109"/>
    <mergeCell ref="AZ110:BF110"/>
    <mergeCell ref="B111:BF111"/>
    <mergeCell ref="B112:E112"/>
    <mergeCell ref="F112:J112"/>
    <mergeCell ref="K112:AL112"/>
    <mergeCell ref="AM112:AP112"/>
    <mergeCell ref="AQ112:AT112"/>
    <mergeCell ref="AU112:AY112"/>
    <mergeCell ref="AZ112:BF112"/>
    <mergeCell ref="B110:E110"/>
    <mergeCell ref="F110:J110"/>
    <mergeCell ref="K110:AL110"/>
    <mergeCell ref="AM110:AP110"/>
    <mergeCell ref="AQ110:AT110"/>
    <mergeCell ref="AU110:AY110"/>
    <mergeCell ref="AZ115:BF115"/>
    <mergeCell ref="K114:AL114"/>
    <mergeCell ref="AM114:AP114"/>
    <mergeCell ref="AQ114:AT114"/>
    <mergeCell ref="B116:E116"/>
    <mergeCell ref="F116:J116"/>
    <mergeCell ref="K116:AL116"/>
    <mergeCell ref="AM116:AP116"/>
    <mergeCell ref="AQ116:AT116"/>
    <mergeCell ref="AU116:AY116"/>
    <mergeCell ref="AZ116:BF116"/>
    <mergeCell ref="AM115:AP115"/>
    <mergeCell ref="AQ115:AT115"/>
    <mergeCell ref="AU115:AY115"/>
    <mergeCell ref="AU66:AY66"/>
    <mergeCell ref="AZ66:BF66"/>
    <mergeCell ref="B67:E67"/>
    <mergeCell ref="F67:J67"/>
    <mergeCell ref="K67:AL67"/>
    <mergeCell ref="AM67:AP67"/>
    <mergeCell ref="AQ67:AT67"/>
    <mergeCell ref="AU67:AY67"/>
    <mergeCell ref="AZ67:BF67"/>
    <mergeCell ref="AQ65:AT65"/>
    <mergeCell ref="B72:E72"/>
    <mergeCell ref="F72:J72"/>
    <mergeCell ref="K72:AL72"/>
    <mergeCell ref="AM72:AP72"/>
    <mergeCell ref="AQ72:AT72"/>
    <mergeCell ref="AU72:AY72"/>
    <mergeCell ref="AZ72:BF72"/>
    <mergeCell ref="B73:E73"/>
    <mergeCell ref="F73:J73"/>
    <mergeCell ref="K73:AL73"/>
    <mergeCell ref="AM73:AP73"/>
    <mergeCell ref="AQ73:AT73"/>
    <mergeCell ref="AU73:AY73"/>
    <mergeCell ref="AZ73:BF73"/>
    <mergeCell ref="AM71:AP71"/>
    <mergeCell ref="AQ71:AT71"/>
    <mergeCell ref="AU71:AY71"/>
    <mergeCell ref="AZ71:BF71"/>
    <mergeCell ref="B66:E66"/>
    <mergeCell ref="F66:J66"/>
    <mergeCell ref="K66:AL66"/>
    <mergeCell ref="AM66:AP66"/>
    <mergeCell ref="AQ66:AT66"/>
    <mergeCell ref="B74:E74"/>
    <mergeCell ref="F74:J74"/>
    <mergeCell ref="K74:AL74"/>
    <mergeCell ref="AM74:AP74"/>
    <mergeCell ref="AQ74:AT74"/>
    <mergeCell ref="AU74:AY74"/>
    <mergeCell ref="AZ74:BF74"/>
    <mergeCell ref="B75:E75"/>
    <mergeCell ref="F75:J75"/>
    <mergeCell ref="K75:AL75"/>
    <mergeCell ref="AM75:AP75"/>
    <mergeCell ref="AQ75:AT75"/>
    <mergeCell ref="AU75:AY75"/>
    <mergeCell ref="AZ75:BF75"/>
    <mergeCell ref="B76:E76"/>
    <mergeCell ref="F76:J76"/>
    <mergeCell ref="K76:AL76"/>
    <mergeCell ref="AM76:AP76"/>
    <mergeCell ref="AQ76:AT76"/>
    <mergeCell ref="AU76:AY76"/>
    <mergeCell ref="AZ76:BF76"/>
    <mergeCell ref="B77:E77"/>
    <mergeCell ref="F77:J77"/>
    <mergeCell ref="K77:AL77"/>
    <mergeCell ref="AM77:AP77"/>
    <mergeCell ref="AQ77:AT77"/>
    <mergeCell ref="AU77:AY77"/>
    <mergeCell ref="AZ77:BF77"/>
    <mergeCell ref="B78:BF78"/>
    <mergeCell ref="B79:E79"/>
    <mergeCell ref="F79:J79"/>
    <mergeCell ref="K79:AL79"/>
    <mergeCell ref="AM79:AP79"/>
    <mergeCell ref="AQ79:AT79"/>
    <mergeCell ref="AU79:AY79"/>
    <mergeCell ref="AZ79:BF79"/>
    <mergeCell ref="B80:E80"/>
    <mergeCell ref="F80:J80"/>
    <mergeCell ref="K80:AL80"/>
    <mergeCell ref="AM80:AP80"/>
    <mergeCell ref="AQ80:AT80"/>
    <mergeCell ref="AU80:AY80"/>
    <mergeCell ref="AZ80:BF80"/>
    <mergeCell ref="B81:E81"/>
    <mergeCell ref="F81:J81"/>
    <mergeCell ref="K81:AL81"/>
    <mergeCell ref="AM81:AP81"/>
    <mergeCell ref="AQ81:AT81"/>
    <mergeCell ref="AU81:AY81"/>
    <mergeCell ref="AZ81:BF81"/>
    <mergeCell ref="B82:E82"/>
    <mergeCell ref="F82:J82"/>
    <mergeCell ref="K82:AL82"/>
    <mergeCell ref="AM82:AP82"/>
    <mergeCell ref="AQ82:AT82"/>
    <mergeCell ref="AU82:AY82"/>
    <mergeCell ref="AZ82:BF82"/>
    <mergeCell ref="B83:E83"/>
    <mergeCell ref="F83:J83"/>
    <mergeCell ref="K83:AL83"/>
    <mergeCell ref="AM83:AP83"/>
    <mergeCell ref="AQ83:AT83"/>
    <mergeCell ref="AU83:AY83"/>
    <mergeCell ref="AZ83:BF83"/>
    <mergeCell ref="B84:E84"/>
    <mergeCell ref="F84:J84"/>
    <mergeCell ref="K84:AL84"/>
    <mergeCell ref="AM84:AP84"/>
    <mergeCell ref="AQ84:AT84"/>
    <mergeCell ref="AU84:AY84"/>
    <mergeCell ref="AZ84:BF84"/>
    <mergeCell ref="B85:E85"/>
    <mergeCell ref="F85:J85"/>
    <mergeCell ref="K85:AL85"/>
    <mergeCell ref="AM85:AP85"/>
    <mergeCell ref="AQ85:AT85"/>
    <mergeCell ref="AU85:AY85"/>
    <mergeCell ref="AZ85:BF85"/>
    <mergeCell ref="B86:E86"/>
    <mergeCell ref="F86:J86"/>
    <mergeCell ref="K86:AL86"/>
    <mergeCell ref="AM86:AP86"/>
    <mergeCell ref="AQ86:AT86"/>
    <mergeCell ref="AU86:AY86"/>
    <mergeCell ref="AZ86:BF86"/>
    <mergeCell ref="B37:E37"/>
    <mergeCell ref="F37:J37"/>
    <mergeCell ref="K37:AL37"/>
    <mergeCell ref="AM37:AP37"/>
    <mergeCell ref="AQ37:AT37"/>
    <mergeCell ref="AU37:AY37"/>
    <mergeCell ref="AZ37:BF37"/>
    <mergeCell ref="B36:E36"/>
    <mergeCell ref="F36:J36"/>
    <mergeCell ref="K36:AL36"/>
    <mergeCell ref="AZ38:BF38"/>
    <mergeCell ref="B39:BF39"/>
    <mergeCell ref="B41:E41"/>
    <mergeCell ref="F41:J41"/>
    <mergeCell ref="K41:AL41"/>
    <mergeCell ref="AM41:AP41"/>
    <mergeCell ref="AQ41:AT41"/>
    <mergeCell ref="AU41:AY41"/>
    <mergeCell ref="AZ41:BF41"/>
    <mergeCell ref="B38:E38"/>
    <mergeCell ref="F38:J38"/>
    <mergeCell ref="B42:E42"/>
    <mergeCell ref="F42:J42"/>
    <mergeCell ref="K42:AL42"/>
    <mergeCell ref="AM42:AP42"/>
    <mergeCell ref="AQ42:AT42"/>
    <mergeCell ref="AU42:AY42"/>
    <mergeCell ref="AZ42:BF42"/>
    <mergeCell ref="B43:E43"/>
    <mergeCell ref="F43:J43"/>
    <mergeCell ref="K43:AL43"/>
    <mergeCell ref="AM43:AP43"/>
    <mergeCell ref="AQ43:AT43"/>
    <mergeCell ref="AU43:AY43"/>
    <mergeCell ref="AZ43:BF43"/>
    <mergeCell ref="B44:E44"/>
    <mergeCell ref="F44:J44"/>
    <mergeCell ref="K44:AL44"/>
    <mergeCell ref="AM44:AP44"/>
    <mergeCell ref="AQ44:AT44"/>
    <mergeCell ref="AU44:AY44"/>
    <mergeCell ref="AZ44:BF44"/>
    <mergeCell ref="B45:E45"/>
    <mergeCell ref="F45:J45"/>
    <mergeCell ref="K45:AL45"/>
    <mergeCell ref="AM45:AP45"/>
    <mergeCell ref="AQ45:AT45"/>
    <mergeCell ref="AU45:AY45"/>
    <mergeCell ref="AZ45:BF45"/>
    <mergeCell ref="B135:E135"/>
    <mergeCell ref="F135:J135"/>
    <mergeCell ref="K135:AL135"/>
    <mergeCell ref="AM135:AP135"/>
    <mergeCell ref="AQ135:AT135"/>
    <mergeCell ref="B136:BF136"/>
    <mergeCell ref="AU90:AY90"/>
    <mergeCell ref="AZ90:BF90"/>
    <mergeCell ref="AM88:AP88"/>
    <mergeCell ref="AQ88:AT88"/>
    <mergeCell ref="AU88:AY88"/>
    <mergeCell ref="AZ88:BF88"/>
    <mergeCell ref="B90:E90"/>
    <mergeCell ref="F90:J90"/>
    <mergeCell ref="K90:AL90"/>
    <mergeCell ref="AU113:AY113"/>
    <mergeCell ref="AZ113:BF113"/>
    <mergeCell ref="B114:E114"/>
    <mergeCell ref="F114:J114"/>
    <mergeCell ref="AU114:AY114"/>
    <mergeCell ref="AZ114:BF114"/>
    <mergeCell ref="B115:E115"/>
    <mergeCell ref="F115:J115"/>
    <mergeCell ref="K115:AL115"/>
    <mergeCell ref="AZ133:BF133"/>
    <mergeCell ref="AM90:AP90"/>
    <mergeCell ref="AQ90:AT90"/>
    <mergeCell ref="B113:E113"/>
    <mergeCell ref="F113:J113"/>
    <mergeCell ref="K113:AL113"/>
    <mergeCell ref="K139:AL139"/>
    <mergeCell ref="AM139:AP139"/>
    <mergeCell ref="AQ139:AT139"/>
    <mergeCell ref="AU139:AY139"/>
    <mergeCell ref="B137:BF137"/>
    <mergeCell ref="AZ134:BF134"/>
    <mergeCell ref="AU135:AY135"/>
    <mergeCell ref="AZ135:BF135"/>
    <mergeCell ref="B138:E138"/>
    <mergeCell ref="F138:J138"/>
    <mergeCell ref="K138:AL138"/>
    <mergeCell ref="AM138:AP138"/>
    <mergeCell ref="AQ138:AT138"/>
    <mergeCell ref="AU138:AY138"/>
    <mergeCell ref="AZ138:BF138"/>
    <mergeCell ref="B139:E139"/>
    <mergeCell ref="F139:J139"/>
    <mergeCell ref="AZ139:BF139"/>
    <mergeCell ref="AM113:AP113"/>
    <mergeCell ref="AQ113:AT113"/>
    <mergeCell ref="B134:E134"/>
    <mergeCell ref="F134:J134"/>
    <mergeCell ref="K134:AL134"/>
    <mergeCell ref="AM134:AP134"/>
    <mergeCell ref="AQ134:AT134"/>
    <mergeCell ref="AU134:AY134"/>
    <mergeCell ref="B133:E133"/>
    <mergeCell ref="F133:J133"/>
    <mergeCell ref="K133:AL133"/>
    <mergeCell ref="AM133:AP133"/>
    <mergeCell ref="AQ133:AT133"/>
    <mergeCell ref="AU133:AY133"/>
    <mergeCell ref="B129:BF129"/>
    <mergeCell ref="AU131:AY131"/>
    <mergeCell ref="F131:J131"/>
    <mergeCell ref="K131:AL131"/>
    <mergeCell ref="B132:E132"/>
    <mergeCell ref="F132:J132"/>
    <mergeCell ref="K132:AL132"/>
    <mergeCell ref="AM132:AP132"/>
    <mergeCell ref="AQ132:AT132"/>
    <mergeCell ref="AZ131:BF131"/>
    <mergeCell ref="B46:E46"/>
    <mergeCell ref="F46:J46"/>
    <mergeCell ref="K46:AL46"/>
    <mergeCell ref="AM46:AP46"/>
    <mergeCell ref="AQ46:AT46"/>
    <mergeCell ref="AU46:AY46"/>
    <mergeCell ref="AZ46:BF46"/>
    <mergeCell ref="B89:E89"/>
    <mergeCell ref="F89:J89"/>
    <mergeCell ref="K89:AL89"/>
    <mergeCell ref="AM89:AP89"/>
    <mergeCell ref="AQ89:AT89"/>
    <mergeCell ref="AU89:AY89"/>
    <mergeCell ref="AZ89:BF89"/>
    <mergeCell ref="B87:E87"/>
    <mergeCell ref="F87:J87"/>
    <mergeCell ref="K87:AL87"/>
    <mergeCell ref="AM87:AP87"/>
    <mergeCell ref="AQ87:AT87"/>
    <mergeCell ref="AU87:AY87"/>
    <mergeCell ref="AZ87:BF87"/>
    <mergeCell ref="B88:E88"/>
    <mergeCell ref="F88:J88"/>
    <mergeCell ref="K88:AL88"/>
    <mergeCell ref="AQ144:AT144"/>
    <mergeCell ref="AU144:AY144"/>
    <mergeCell ref="AZ144:BF144"/>
    <mergeCell ref="B144:E144"/>
    <mergeCell ref="F144:J144"/>
    <mergeCell ref="K144:AL144"/>
    <mergeCell ref="AM144:AP144"/>
    <mergeCell ref="B143:E143"/>
    <mergeCell ref="F143:J143"/>
    <mergeCell ref="K143:AL143"/>
    <mergeCell ref="AM143:AP143"/>
    <mergeCell ref="AQ143:AT143"/>
    <mergeCell ref="AU143:AY143"/>
    <mergeCell ref="AZ143:BF143"/>
    <mergeCell ref="B146:E146"/>
    <mergeCell ref="F146:J146"/>
    <mergeCell ref="K146:AL146"/>
    <mergeCell ref="AM146:AP146"/>
    <mergeCell ref="AQ146:AT146"/>
    <mergeCell ref="AU146:AY146"/>
    <mergeCell ref="AZ146:BF146"/>
    <mergeCell ref="B145:E145"/>
    <mergeCell ref="F145:J145"/>
    <mergeCell ref="K145:AL145"/>
    <mergeCell ref="AM145:AP145"/>
    <mergeCell ref="AQ145:AT145"/>
    <mergeCell ref="AU145:AY145"/>
    <mergeCell ref="AZ145:BF145"/>
    <mergeCell ref="B130:E130"/>
    <mergeCell ref="F130:J130"/>
    <mergeCell ref="K130:AL130"/>
    <mergeCell ref="AM130:AP130"/>
    <mergeCell ref="AQ130:AT130"/>
    <mergeCell ref="AU130:AY130"/>
    <mergeCell ref="AQ131:AT131"/>
    <mergeCell ref="AZ130:BF130"/>
    <mergeCell ref="AU132:AY132"/>
    <mergeCell ref="AZ132:BF132"/>
    <mergeCell ref="AM131:AP131"/>
    <mergeCell ref="B40:E40"/>
    <mergeCell ref="F40:J40"/>
    <mergeCell ref="K40:AL40"/>
    <mergeCell ref="AM40:AP40"/>
    <mergeCell ref="AQ40:AT40"/>
    <mergeCell ref="AU40:AY40"/>
    <mergeCell ref="AZ40:BF40"/>
    <mergeCell ref="K24:AL24"/>
    <mergeCell ref="K26:AL26"/>
    <mergeCell ref="K27:AL27"/>
    <mergeCell ref="B20:BF20"/>
    <mergeCell ref="K38:AL38"/>
    <mergeCell ref="AM38:AP38"/>
    <mergeCell ref="AQ38:AT38"/>
    <mergeCell ref="AU38:AY38"/>
    <mergeCell ref="B117:E117"/>
    <mergeCell ref="F117:J117"/>
    <mergeCell ref="K117:AL117"/>
    <mergeCell ref="AM117:AP117"/>
    <mergeCell ref="AQ117:AT117"/>
    <mergeCell ref="AU117:AY117"/>
    <mergeCell ref="AZ117:BF117"/>
    <mergeCell ref="B120:BF120"/>
    <mergeCell ref="F126:J126"/>
    <mergeCell ref="K126:AL126"/>
    <mergeCell ref="AM126:AP126"/>
    <mergeCell ref="AQ126:AT126"/>
    <mergeCell ref="AU126:AY126"/>
    <mergeCell ref="AZ126:BF126"/>
    <mergeCell ref="B93:E93"/>
    <mergeCell ref="F93:J93"/>
    <mergeCell ref="K93:AL93"/>
    <mergeCell ref="AM93:AP93"/>
    <mergeCell ref="AQ93:AT93"/>
    <mergeCell ref="AU93:AY93"/>
    <mergeCell ref="AZ93:BF93"/>
  </mergeCells>
  <conditionalFormatting sqref="AZ169:AZ170">
    <cfRule type="cellIs" dxfId="19" priority="43" operator="equal">
      <formula>0</formula>
    </cfRule>
  </conditionalFormatting>
  <conditionalFormatting sqref="AZ24:BF24 AZ26:BF31 AZ33:BF38 AZ130:BF135">
    <cfRule type="cellIs" dxfId="17" priority="242" operator="equal">
      <formula>0</formula>
    </cfRule>
  </conditionalFormatting>
  <conditionalFormatting sqref="AZ40:BF46">
    <cfRule type="cellIs" dxfId="16" priority="15" operator="equal">
      <formula>0</formula>
    </cfRule>
  </conditionalFormatting>
  <conditionalFormatting sqref="AZ49:BF50">
    <cfRule type="cellIs" dxfId="15" priority="37" operator="equal">
      <formula>0</formula>
    </cfRule>
  </conditionalFormatting>
  <conditionalFormatting sqref="AZ52:BF63">
    <cfRule type="cellIs" dxfId="14" priority="42" operator="equal">
      <formula>0</formula>
    </cfRule>
  </conditionalFormatting>
  <conditionalFormatting sqref="AZ65:BF77">
    <cfRule type="cellIs" dxfId="13" priority="24" operator="equal">
      <formula>0</formula>
    </cfRule>
  </conditionalFormatting>
  <conditionalFormatting sqref="AZ79:BF90">
    <cfRule type="cellIs" dxfId="12" priority="22" operator="equal">
      <formula>0</formula>
    </cfRule>
  </conditionalFormatting>
  <conditionalFormatting sqref="AZ93:BF96">
    <cfRule type="cellIs" dxfId="11" priority="13" operator="equal">
      <formula>0</formula>
    </cfRule>
  </conditionalFormatting>
  <conditionalFormatting sqref="AZ98:BF103">
    <cfRule type="cellIs" dxfId="10" priority="41" operator="equal">
      <formula>0</formula>
    </cfRule>
  </conditionalFormatting>
  <conditionalFormatting sqref="AZ105:BF110">
    <cfRule type="cellIs" dxfId="9" priority="28" operator="equal">
      <formula>0</formula>
    </cfRule>
  </conditionalFormatting>
  <conditionalFormatting sqref="AZ112:BF117">
    <cfRule type="cellIs" dxfId="8" priority="26" operator="equal">
      <formula>0</formula>
    </cfRule>
  </conditionalFormatting>
  <conditionalFormatting sqref="AZ127:BF128">
    <cfRule type="cellIs" dxfId="6" priority="19" operator="equal">
      <formula>0</formula>
    </cfRule>
  </conditionalFormatting>
  <conditionalFormatting sqref="AZ138:BF141">
    <cfRule type="cellIs" dxfId="5" priority="18" operator="equal">
      <formula>0</formula>
    </cfRule>
  </conditionalFormatting>
  <conditionalFormatting sqref="AZ143:BF155">
    <cfRule type="cellIs" dxfId="4" priority="9" operator="equal">
      <formula>0</formula>
    </cfRule>
  </conditionalFormatting>
  <conditionalFormatting sqref="AZ158:BF161">
    <cfRule type="cellIs" dxfId="3" priority="17" operator="equal">
      <formula>0</formula>
    </cfRule>
  </conditionalFormatting>
  <conditionalFormatting sqref="AZ163:BF168">
    <cfRule type="cellIs" dxfId="2" priority="49" operator="equal">
      <formula>0</formula>
    </cfRule>
  </conditionalFormatting>
  <conditionalFormatting sqref="AZ183:BF184">
    <cfRule type="cellIs" dxfId="1" priority="39" operator="equal">
      <formula>0</formula>
    </cfRule>
  </conditionalFormatting>
  <conditionalFormatting sqref="AZ126:BF126">
    <cfRule type="cellIs" dxfId="0" priority="1" operator="equal">
      <formula>0</formula>
    </cfRule>
  </conditionalFormatting>
  <printOptions horizontalCentered="1"/>
  <pageMargins left="0.16" right="0.23" top="0.1" bottom="0.1" header="0.3" footer="0.16"/>
  <pageSetup scale="94" orientation="portrait" r:id="rId1"/>
  <headerFooter>
    <oddFooter xml:space="preserve">&amp;C&amp;8Copyright © 2020 Data Recognition Corporation. All rights reserved. LAS Links is a registered trademark of Data Recognition Corporation. </oddFooter>
  </headerFooter>
  <rowBreaks count="6" manualBreakCount="6">
    <brk id="38" max="58" man="1"/>
    <brk id="63" max="58" man="1"/>
    <brk id="90" max="58" man="1"/>
    <brk id="117" max="58" man="1"/>
    <brk id="141" max="58" man="1"/>
    <brk id="17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83820</xdr:colOff>
                    <xdr:row>5</xdr:row>
                    <xdr:rowOff>45720</xdr:rowOff>
                  </from>
                  <to>
                    <xdr:col>48</xdr:col>
                    <xdr:colOff>137160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Form</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2021-12-28T00:04:45Z</cp:lastPrinted>
  <dcterms:created xsi:type="dcterms:W3CDTF">2015-10-15T18:27:25Z</dcterms:created>
  <dcterms:modified xsi:type="dcterms:W3CDTF">2024-01-02T22:04:36Z</dcterms:modified>
  <cp:contentStatus/>
</cp:coreProperties>
</file>