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trigger\Desktop\TEXAS CONTRACT\Pricing and Ordering\2024 Texas Order Forms\"/>
    </mc:Choice>
  </mc:AlternateContent>
  <xr:revisionPtr revIDLastSave="0" documentId="8_{7EC8D662-B21E-468E-B279-7D20737BACF7}" xr6:coauthVersionLast="47" xr6:coauthVersionMax="47" xr10:uidLastSave="{00000000-0000-0000-0000-000000000000}"/>
  <bookViews>
    <workbookView xWindow="-120" yWindow="-120" windowWidth="29040" windowHeight="15840" xr2:uid="{0636A3E4-89ED-4049-85C6-29D637FFEEED}"/>
  </bookViews>
  <sheets>
    <sheet name="Sheet1" sheetId="1" r:id="rId1"/>
  </sheets>
  <definedNames>
    <definedName name="_xlnm.Print_Area" localSheetId="0">Sheet1!$A$1:$BG$54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37" i="1" l="1"/>
  <c r="AP9" i="1" l="1"/>
  <c r="AZ15" i="1" l="1"/>
  <c r="AP15" i="1"/>
  <c r="AP14" i="1"/>
  <c r="AP13" i="1"/>
  <c r="AP12" i="1"/>
  <c r="AP11" i="1"/>
  <c r="AP10" i="1"/>
  <c r="AP8" i="1"/>
  <c r="AZ35" i="1" l="1"/>
  <c r="AZ34" i="1"/>
  <c r="AZ32" i="1"/>
  <c r="AZ31" i="1"/>
  <c r="AZ30" i="1"/>
  <c r="AZ29" i="1"/>
  <c r="AZ23" i="1"/>
  <c r="AZ22" i="1"/>
  <c r="AZ21" i="1"/>
  <c r="AZ20" i="1"/>
  <c r="AZ39" i="1" l="1"/>
</calcChain>
</file>

<file path=xl/sharedStrings.xml><?xml version="1.0" encoding="utf-8"?>
<sst xmlns="http://schemas.openxmlformats.org/spreadsheetml/2006/main" count="94" uniqueCount="65">
  <si>
    <t>Ship to</t>
  </si>
  <si>
    <t>Bill to</t>
  </si>
  <si>
    <t>Contact Name:</t>
  </si>
  <si>
    <t>Contact Title:</t>
  </si>
  <si>
    <t>Phone:</t>
  </si>
  <si>
    <t>Email Address:</t>
  </si>
  <si>
    <t>Email:</t>
  </si>
  <si>
    <t>Organization Name:</t>
  </si>
  <si>
    <t>Shipping Address:</t>
  </si>
  <si>
    <t>Billing Address:</t>
  </si>
  <si>
    <t>City:</t>
  </si>
  <si>
    <t>State:</t>
  </si>
  <si>
    <t>Zip Code:</t>
  </si>
  <si>
    <t>*To view your district's number of licenses purchased, consumed, and available remaining, log into the DRC INSIGHT Portal and select 'License Dashboard' from the 'My Applications' tab.</t>
  </si>
  <si>
    <t>Grade</t>
  </si>
  <si>
    <t>ISBN</t>
  </si>
  <si>
    <t>Item Description</t>
  </si>
  <si>
    <t>UNIT</t>
  </si>
  <si>
    <t>QTY</t>
  </si>
  <si>
    <t>Price</t>
  </si>
  <si>
    <t>Total</t>
  </si>
  <si>
    <t>preK3-K</t>
  </si>
  <si>
    <t>C6021700</t>
  </si>
  <si>
    <r>
      <rPr>
        <i/>
        <sz val="11"/>
        <color theme="1"/>
        <rFont val="Calibri"/>
        <family val="2"/>
        <scheme val="minor"/>
      </rPr>
      <t>pre</t>
    </r>
    <r>
      <rPr>
        <sz val="11"/>
        <color theme="1"/>
        <rFont val="Calibri"/>
        <family val="2"/>
        <scheme val="minor"/>
      </rPr>
      <t>LAS Online Test Administration</t>
    </r>
  </si>
  <si>
    <t>Each</t>
  </si>
  <si>
    <t>K-12</t>
  </si>
  <si>
    <t>C6021605</t>
  </si>
  <si>
    <t>LAS Links English Progress Monitoring Forms (B, C, D) Online Administration – 4 Domains</t>
  </si>
  <si>
    <t>C6021601</t>
  </si>
  <si>
    <t>C6021603</t>
  </si>
  <si>
    <t>Total:</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</si>
  <si>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</si>
  <si>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Please submit your form to: LASOrderTX@DataRecognitionCorp.com</t>
  </si>
  <si>
    <t xml:space="preserve"> For questions about the ordering process, 
please contact DRC Order Support at (833) 867-5679, Option #1</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</si>
  <si>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</si>
  <si>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All</t>
  </si>
  <si>
    <t>DATA FILE SERVICES</t>
  </si>
  <si>
    <t>• These are one calendar-year subscription prices.
• Allow 10-15 business days for initial setup (starts when DRC receives all required documents, i.e. PO and Order form)
• Data files are available by district only and are posted in district's INSIGHT account on a nightly basis.
• Subscription(s) expire at the end of the purchasing month of the following calendar year.
• Sample data file layout documents are available upon request.</t>
  </si>
  <si>
    <t>Unit</t>
  </si>
  <si>
    <t>Qty</t>
  </si>
  <si>
    <t>C8987293</t>
  </si>
  <si>
    <t xml:space="preserve">Student Data File (SDF) - Up to 10 sites/schools                              </t>
  </si>
  <si>
    <t>C8987294</t>
  </si>
  <si>
    <t xml:space="preserve">Student Data File (SDF) - Up to 20 sites/schools                              </t>
  </si>
  <si>
    <t>C8987295</t>
  </si>
  <si>
    <t xml:space="preserve">Student Data File (SDF) - Up to 40 sites/schools                              </t>
  </si>
  <si>
    <t>C8987296</t>
  </si>
  <si>
    <t xml:space="preserve">Student Data File (SDF) - 41+ sites/schools                              </t>
  </si>
  <si>
    <t>LAS Links Interactive Reporting</t>
  </si>
  <si>
    <t>C8987108</t>
  </si>
  <si>
    <t>Per Upload</t>
  </si>
  <si>
    <t>C8987106</t>
  </si>
  <si>
    <t xml:space="preserve">LAS Links Online Reporting System Service Fee                      </t>
  </si>
  <si>
    <r>
      <t xml:space="preserve">DRC Reporting Services
</t>
    </r>
    <r>
      <rPr>
        <b/>
        <sz val="10"/>
        <color rgb="FFFF0000"/>
        <rFont val="Calibri"/>
        <family val="2"/>
        <scheme val="minor"/>
      </rPr>
      <t>*On-Demand reports are included with the student assessment licences</t>
    </r>
  </si>
  <si>
    <r>
      <rPr>
        <b/>
        <i/>
        <sz val="12"/>
        <color rgb="FFFF0000"/>
        <rFont val="Calibri"/>
        <family val="2"/>
        <scheme val="minor"/>
      </rPr>
      <t>pre</t>
    </r>
    <r>
      <rPr>
        <b/>
        <sz val="12"/>
        <color rgb="FFFF0000"/>
        <rFont val="Calibri"/>
        <family val="2"/>
        <scheme val="minor"/>
      </rPr>
      <t>LAS ONLINE AND LAS LINKS ONLINE Assessment Licenses</t>
    </r>
  </si>
  <si>
    <r>
      <rPr>
        <i/>
        <sz val="11"/>
        <color theme="1"/>
        <rFont val="Calibri"/>
        <family val="2"/>
        <scheme val="minor"/>
      </rPr>
      <t>pre</t>
    </r>
    <r>
      <rPr>
        <sz val="11"/>
        <color theme="1"/>
        <rFont val="Calibri"/>
        <family val="2"/>
        <scheme val="minor"/>
      </rPr>
      <t xml:space="preserve">LAS Online Test Administration (Eng C, D, Esp C)
</t>
    </r>
    <r>
      <rPr>
        <i/>
        <sz val="8"/>
        <color rgb="FFFF0000"/>
        <rFont val="Calibri"/>
        <family val="2"/>
        <scheme val="minor"/>
      </rPr>
      <t>*Test Administrators will need a corresponding Cue Picture Book and Pre-Literacy Game Board to administer the assessment(s).  Pricing found on the A la Carte order form.</t>
    </r>
  </si>
  <si>
    <t xml:space="preserve">LAS Links Online Reporting System Upload Fee (required)                   </t>
  </si>
  <si>
    <t>k-12</t>
  </si>
  <si>
    <t>LAS Links Español Online Administrations 
(includes 4 domains)</t>
  </si>
  <si>
    <t>LAS Links Professional Development</t>
  </si>
  <si>
    <t>C8717300</t>
  </si>
  <si>
    <t xml:space="preserve">LAS Links Online On-site Training - Post Test Data Dive                   </t>
  </si>
  <si>
    <t>Texas - LAS Battery of Assessment 2024
Progress Monitoring - ONLINE Administration Order Form</t>
  </si>
  <si>
    <r>
      <t xml:space="preserve">Please attach purchase order and any special billing forms. 
Applicable state and local taxes are prepaid and will be added to your invoice.  
</t>
    </r>
    <r>
      <rPr>
        <b/>
        <i/>
        <sz val="11"/>
        <color theme="1"/>
        <rFont val="Calibri"/>
        <family val="2"/>
        <scheme val="minor"/>
      </rPr>
      <t>Student assessment license prices effective through August 31, 2024.  
Scoring and Reporting pricing good through December 31, 2024.</t>
    </r>
  </si>
  <si>
    <t>LAS Links English and/or Español Online Administrations (includes 2 domains)
(includes 2 domains)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</si>
</sst>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quot;$&quot;#,##0.00"/>
  </numFmts>
  <fonts count="23" x14ac:knownFonts="1">
    <font>
      <sz val="11"/>
      <color theme="1"/>
      <name val="Calibri"/>
      <family val="2"/>
      <scheme val="minor"/>
    </font>
    <font>
      <b/>
      <sz val="11"/>
      <color theme="1"/>
      <name val="Calibri"/>
      <family val="2"/>
      <scheme val="minor"/>
    </font>
    <font>
      <sz val="8"/>
      <color rgb="FF000000"/>
      <name val="Segoe UI"/>
      <family val="2"/>
    </font>
    <font>
      <b/>
      <sz val="16"/>
      <color theme="1"/>
      <name val="Calibri"/>
      <family val="2"/>
      <scheme val="minor"/>
    </font>
    <font>
      <b/>
      <sz val="18"/>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b/>
      <sz val="15"/>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7"/>
      <color theme="1"/>
      <name val="Calibri"/>
      <family val="2"/>
      <scheme val="minor"/>
    </font>
    <font>
      <i/>
      <sz val="8"/>
      <color rgb="FFFF0000"/>
      <name val="Calibri"/>
      <family val="2"/>
      <scheme val="minor"/>
    </font>
    <font>
      <sz val="11"/>
      <name val="Calibri"/>
      <family val="2"/>
    </font>
    <font>
      <b/>
      <sz val="11"/>
      <name val="Calibri"/>
      <family val="2"/>
    </font>
    <font>
      <b/>
      <sz val="12"/>
      <color rgb="FFFF0000"/>
      <name val="Calibri"/>
      <family val="2"/>
      <scheme val="minor"/>
    </font>
    <font>
      <b/>
      <sz val="10"/>
      <color rgb="FFFF0000"/>
      <name val="Calibri"/>
      <family val="2"/>
      <scheme val="minor"/>
    </font>
    <font>
      <b/>
      <i/>
      <sz val="11"/>
      <name val="Calibri"/>
      <family val="2"/>
    </font>
    <font>
      <b/>
      <i/>
      <sz val="12"/>
      <color rgb="FFFF0000"/>
      <name val="Calibri"/>
      <family val="2"/>
      <scheme val="minor"/>
    </font>
    <font>
      <i/>
      <sz val="1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7">
    <border>
      <left/>
      <right/>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08">
    <xf numFmtId="0" fontId="0" fillId="0" borderId="0" xfId="0"/>
    <xf numFmtId="0" fontId="0" fillId="0" borderId="0" xfId="0" applyAlignment="1">
      <alignment vertical="center"/>
    </xf>
    <xf numFmtId="0" fontId="4" fillId="0" borderId="0" xfId="0" applyFont="1" applyAlignment="1">
      <alignment vertical="center" wrapText="1"/>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0" fillId="0" borderId="2" xfId="0" applyBorder="1" applyAlignment="1" applyProtection="1">
      <alignment vertical="center"/>
      <protection locked="0"/>
    </xf>
    <xf numFmtId="0" fontId="1" fillId="0" borderId="0" xfId="0" applyFont="1" applyAlignment="1">
      <alignment vertical="center"/>
    </xf>
    <xf numFmtId="0" fontId="0" fillId="2" borderId="0" xfId="0" applyFill="1" applyAlignment="1">
      <alignment vertical="center"/>
    </xf>
    <xf numFmtId="0" fontId="1" fillId="0" borderId="0" xfId="0" quotePrefix="1" applyFont="1" applyAlignment="1">
      <alignment horizontal="center" vertical="center"/>
    </xf>
    <xf numFmtId="0" fontId="0" fillId="0" borderId="14" xfId="0" applyBorder="1" applyAlignment="1">
      <alignment vertical="center"/>
    </xf>
    <xf numFmtId="4" fontId="0" fillId="0" borderId="14" xfId="0" applyNumberFormat="1" applyBorder="1" applyAlignme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xf>
    <xf numFmtId="0" fontId="1" fillId="0" borderId="0" xfId="0" applyFont="1" applyAlignment="1">
      <alignment horizontal="center" vertical="center" wrapText="1"/>
    </xf>
    <xf numFmtId="0" fontId="0" fillId="3" borderId="8" xfId="0" quotePrefix="1"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pplyProtection="1">
      <alignment horizontal="center" vertical="center"/>
      <protection locked="0"/>
    </xf>
    <xf numFmtId="166" fontId="0" fillId="3" borderId="8" xfId="0" applyNumberFormat="1" applyFill="1" applyBorder="1" applyAlignment="1">
      <alignment horizontal="center" vertical="center"/>
    </xf>
    <xf numFmtId="166" fontId="0" fillId="3" borderId="8" xfId="0" quotePrefix="1" applyNumberFormat="1" applyFill="1" applyBorder="1" applyAlignment="1">
      <alignment horizontal="center" vertical="center"/>
    </xf>
    <xf numFmtId="0" fontId="16" fillId="0" borderId="8" xfId="0" applyFont="1" applyBorder="1" applyAlignment="1">
      <alignment horizontal="center" vertical="center"/>
    </xf>
    <xf numFmtId="0" fontId="19" fillId="0" borderId="8" xfId="0" applyFont="1" applyBorder="1" applyAlignment="1">
      <alignment horizontal="center" vertical="center"/>
    </xf>
    <xf numFmtId="166" fontId="0" fillId="0" borderId="16" xfId="0" quotePrefix="1" applyNumberFormat="1" applyBorder="1" applyAlignment="1">
      <alignment horizontal="center" vertical="center"/>
    </xf>
    <xf numFmtId="0" fontId="0" fillId="0" borderId="16" xfId="0" quotePrefix="1" applyBorder="1" applyAlignment="1">
      <alignment horizontal="center" vertical="center"/>
    </xf>
    <xf numFmtId="0" fontId="0" fillId="0" borderId="16" xfId="0" applyBorder="1" applyAlignment="1">
      <alignment horizontal="center" vertical="center"/>
    </xf>
    <xf numFmtId="0" fontId="0" fillId="0" borderId="7"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6" fillId="0" borderId="0" xfId="0" applyFont="1" applyAlignment="1">
      <alignment horizontal="center" vertical="center"/>
    </xf>
    <xf numFmtId="0" fontId="19" fillId="0" borderId="0" xfId="0" applyFont="1" applyAlignment="1">
      <alignment horizontal="center" vertical="center"/>
    </xf>
    <xf numFmtId="0" fontId="0" fillId="0" borderId="2" xfId="0" quotePrefix="1" applyBorder="1" applyAlignment="1">
      <alignment horizontal="center" vertical="center"/>
    </xf>
    <xf numFmtId="0" fontId="0" fillId="0" borderId="2"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pplyProtection="1">
      <alignment horizontal="center" vertical="center"/>
      <protection locked="0"/>
    </xf>
    <xf numFmtId="166" fontId="0" fillId="0" borderId="2" xfId="0" applyNumberFormat="1" applyBorder="1" applyAlignment="1">
      <alignment horizontal="center" vertical="center"/>
    </xf>
    <xf numFmtId="166" fontId="0" fillId="0" borderId="2" xfId="0" quotePrefix="1"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pplyProtection="1">
      <alignment horizontal="center" vertical="center"/>
      <protection locked="0"/>
    </xf>
    <xf numFmtId="166" fontId="0" fillId="0" borderId="16" xfId="0" applyNumberFormat="1" applyBorder="1" applyAlignment="1">
      <alignment horizontal="center" vertical="center"/>
    </xf>
    <xf numFmtId="0" fontId="17" fillId="0" borderId="2" xfId="0" quotePrefix="1" applyFont="1" applyBorder="1" applyAlignment="1">
      <alignment horizontal="center" vertical="center" wrapText="1"/>
    </xf>
    <xf numFmtId="0" fontId="17" fillId="0" borderId="2" xfId="0" quotePrefix="1" applyFont="1" applyBorder="1" applyAlignment="1">
      <alignment horizontal="center" vertical="center"/>
    </xf>
    <xf numFmtId="0" fontId="11" fillId="0" borderId="0" xfId="0" applyFont="1" applyAlignment="1">
      <alignment horizontal="center" vertical="center" wrapText="1"/>
    </xf>
    <xf numFmtId="0" fontId="13" fillId="0" borderId="15" xfId="0" applyFont="1" applyBorder="1" applyAlignment="1">
      <alignment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0" fillId="0" borderId="0" xfId="0" applyFont="1" applyAlignment="1">
      <alignment horizontal="center" vertical="center"/>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2" xfId="0" applyFont="1" applyBorder="1" applyAlignment="1">
      <alignment horizontal="center" vertical="center" wrapText="1"/>
    </xf>
    <xf numFmtId="166" fontId="0" fillId="0" borderId="7" xfId="0" quotePrefix="1" applyNumberFormat="1" applyBorder="1" applyAlignment="1">
      <alignment horizontal="center" vertical="center"/>
    </xf>
    <xf numFmtId="166" fontId="0" fillId="0" borderId="8" xfId="0" quotePrefix="1" applyNumberFormat="1" applyBorder="1" applyAlignment="1">
      <alignment horizontal="center" vertical="center"/>
    </xf>
    <xf numFmtId="166" fontId="0" fillId="0" borderId="9" xfId="0" quotePrefix="1" applyNumberFormat="1" applyBorder="1" applyAlignment="1">
      <alignment horizontal="center" vertical="center"/>
    </xf>
    <xf numFmtId="166" fontId="0" fillId="0" borderId="10" xfId="0" quotePrefix="1" applyNumberFormat="1" applyBorder="1" applyAlignment="1">
      <alignment horizontal="center" vertical="center"/>
    </xf>
    <xf numFmtId="166" fontId="0" fillId="0" borderId="0" xfId="0" quotePrefix="1" applyNumberFormat="1" applyAlignment="1">
      <alignment horizontal="center" vertical="center"/>
    </xf>
    <xf numFmtId="166" fontId="0" fillId="0" borderId="11" xfId="0" quotePrefix="1" applyNumberFormat="1" applyBorder="1" applyAlignment="1">
      <alignment horizontal="center" vertical="center"/>
    </xf>
    <xf numFmtId="166" fontId="0" fillId="0" borderId="12" xfId="0" quotePrefix="1" applyNumberFormat="1" applyBorder="1" applyAlignment="1">
      <alignment horizontal="center" vertical="center"/>
    </xf>
    <xf numFmtId="166" fontId="0" fillId="0" borderId="3" xfId="0" quotePrefix="1" applyNumberFormat="1" applyBorder="1" applyAlignment="1">
      <alignment horizontal="center" vertical="center"/>
    </xf>
    <xf numFmtId="166" fontId="0" fillId="0" borderId="13" xfId="0" quotePrefix="1" applyNumberFormat="1" applyBorder="1" applyAlignment="1">
      <alignment horizontal="center" vertical="center"/>
    </xf>
    <xf numFmtId="0" fontId="16"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5" fillId="0" borderId="2" xfId="0" applyFont="1" applyBorder="1" applyAlignment="1">
      <alignment horizontal="left" vertical="center" wrapText="1" indent="1"/>
    </xf>
    <xf numFmtId="0" fontId="15" fillId="0" borderId="2" xfId="0" applyFont="1" applyBorder="1" applyAlignment="1">
      <alignment horizontal="left" vertical="center" indent="1"/>
    </xf>
    <xf numFmtId="4" fontId="1" fillId="0" borderId="2" xfId="0" applyNumberFormat="1" applyFont="1" applyBorder="1" applyAlignment="1">
      <alignment horizontal="center" vertical="center"/>
    </xf>
    <xf numFmtId="49" fontId="0" fillId="0" borderId="4" xfId="0" quotePrefix="1" applyNumberFormat="1" applyBorder="1" applyAlignment="1">
      <alignment horizontal="center" vertical="center"/>
    </xf>
    <xf numFmtId="49" fontId="0" fillId="0" borderId="5" xfId="0" quotePrefix="1" applyNumberFormat="1" applyBorder="1" applyAlignment="1">
      <alignment horizontal="center" vertical="center"/>
    </xf>
    <xf numFmtId="49" fontId="0" fillId="0" borderId="6" xfId="0" quotePrefix="1" applyNumberForma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165" fontId="0" fillId="0" borderId="3" xfId="0" applyNumberFormat="1" applyBorder="1" applyAlignment="1" applyProtection="1">
      <alignment horizontal="center" vertical="center"/>
      <protection locked="0" hidden="1"/>
    </xf>
    <xf numFmtId="0" fontId="17" fillId="0" borderId="2" xfId="0" applyFont="1" applyBorder="1" applyAlignment="1">
      <alignment horizontal="center" vertical="center"/>
    </xf>
    <xf numFmtId="0" fontId="21" fillId="0" borderId="2" xfId="0" applyFont="1" applyBorder="1" applyAlignment="1">
      <alignment horizontal="center" vertical="center" wrapText="1"/>
    </xf>
    <xf numFmtId="0" fontId="0" fillId="0" borderId="0" xfId="0" applyAlignment="1">
      <alignment vertical="center"/>
    </xf>
    <xf numFmtId="0" fontId="0" fillId="0" borderId="3" xfId="0"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hidden="1"/>
    </xf>
    <xf numFmtId="0" fontId="0" fillId="0" borderId="3" xfId="0" applyBorder="1" applyAlignment="1" applyProtection="1">
      <alignment horizontal="left" vertical="center"/>
      <protection locked="0"/>
    </xf>
    <xf numFmtId="0" fontId="0" fillId="0" borderId="3" xfId="0" applyBorder="1" applyAlignment="1" applyProtection="1">
      <alignment horizontal="left" vertical="center"/>
      <protection locked="0" hidden="1"/>
    </xf>
    <xf numFmtId="49" fontId="7" fillId="0" borderId="3" xfId="1" applyNumberFormat="1" applyFont="1" applyBorder="1" applyAlignment="1" applyProtection="1">
      <alignment horizontal="left" vertical="center"/>
      <protection locked="0" hidden="1"/>
    </xf>
    <xf numFmtId="49" fontId="7" fillId="0" borderId="3" xfId="0" applyNumberFormat="1" applyFont="1" applyBorder="1" applyAlignment="1" applyProtection="1">
      <alignment horizontal="left" vertical="center"/>
      <protection locked="0" hidden="1"/>
    </xf>
    <xf numFmtId="164"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left" vertical="center"/>
      <protection locked="0" hidden="1"/>
    </xf>
    <xf numFmtId="0" fontId="3" fillId="0" borderId="0" xfId="0" applyFont="1" applyAlignment="1">
      <alignment horizontal="center" vertical="center" wrapText="1"/>
    </xf>
    <xf numFmtId="0" fontId="5" fillId="0" borderId="0" xfId="0" applyFont="1" applyAlignment="1">
      <alignment vertical="center"/>
    </xf>
  </cellXfs>
  <cellStyles count="2">
    <cellStyle name="Hyperlink" xfId="1" builtinId="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53</xdr:row>
      <xdr:rowOff>25878</xdr:rowOff>
    </xdr:from>
    <xdr:to>
      <xdr:col>3</xdr:col>
      <xdr:colOff>4328</xdr:colOff>
      <xdr:row>53</xdr:row>
      <xdr:rowOff>492222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66059" y="57785478"/>
          <a:ext cx="724094" cy="466344"/>
        </a:xfrm>
        <a:prstGeom prst="rect">
          <a:avLst/>
        </a:prstGeom>
      </xdr:spPr>
    </xdr:pic>
    <xdr:clientData/>
  </xdr:twoCellAnchor>
  <xdr:twoCellAnchor editAs="oneCell">
    <xdr:from>
      <xdr:col>1</xdr:col>
      <xdr:colOff>19049</xdr:colOff>
      <xdr:row>0</xdr:row>
      <xdr:rowOff>95250</xdr:rowOff>
    </xdr:from>
    <xdr:to>
      <xdr:col>7</xdr:col>
      <xdr:colOff>76199</xdr:colOff>
      <xdr:row>4</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49" y="95250"/>
          <a:ext cx="809625"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43</xdr:col>
          <xdr:colOff>19050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53</xdr:row>
      <xdr:rowOff>25878</xdr:rowOff>
    </xdr:from>
    <xdr:to>
      <xdr:col>6</xdr:col>
      <xdr:colOff>38100</xdr:colOff>
      <xdr:row>53</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66059" y="15494478"/>
          <a:ext cx="624516" cy="500333"/>
        </a:xfrm>
        <a:prstGeom prst="rect">
          <a:avLst/>
        </a:prstGeom>
      </xdr:spPr>
    </xdr:pic>
    <xdr:clientData/>
  </xdr:twoCellAnchor>
  <xdr:twoCellAnchor editAs="oneCell">
    <xdr:from>
      <xdr:col>51</xdr:col>
      <xdr:colOff>95250</xdr:colOff>
      <xdr:row>0</xdr:row>
      <xdr:rowOff>60386</xdr:rowOff>
    </xdr:from>
    <xdr:to>
      <xdr:col>57</xdr:col>
      <xdr:colOff>57149</xdr:colOff>
      <xdr:row>4</xdr:row>
      <xdr:rowOff>4553</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96000" y="60386"/>
          <a:ext cx="647699" cy="6617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3BB8-7D36-4EE9-9F3C-96EDA3A2B07E}">
  <dimension ref="A1:CA54"/>
  <sheetViews>
    <sheetView showGridLines="0" tabSelected="1" zoomScaleNormal="100" workbookViewId="0">
      <selection activeCell="CQ13" sqref="CQ13"/>
    </sheetView>
  </sheetViews>
  <sheetFormatPr defaultColWidth="1.7109375" defaultRowHeight="15" x14ac:dyDescent="0.25"/>
  <cols>
    <col min="1" max="3" width="1.7109375" style="1"/>
    <col min="4" max="4" width="2.7109375" style="1" customWidth="1"/>
    <col min="5" max="41" width="1.7109375" style="1"/>
    <col min="42" max="42" width="2.5703125" style="1" customWidth="1"/>
    <col min="43" max="48" width="1.7109375" style="1"/>
    <col min="49" max="49" width="2.42578125" style="1" customWidth="1"/>
    <col min="50" max="51" width="1.7109375" style="1"/>
    <col min="52" max="58" width="1.7109375" style="5"/>
    <col min="59" max="59" width="0.140625" style="1" customWidth="1"/>
    <col min="60" max="60" width="0.28515625" style="1" customWidth="1"/>
    <col min="61" max="61" width="1.7109375" style="1" hidden="1" customWidth="1"/>
    <col min="62" max="63" width="0.7109375" style="1" hidden="1" customWidth="1"/>
    <col min="64" max="64" width="9.85546875" style="1" hidden="1" customWidth="1"/>
    <col min="65" max="65" width="2.28515625" style="1" customWidth="1"/>
    <col min="66" max="66" width="1" style="1" customWidth="1"/>
    <col min="67" max="67" width="1.7109375" style="1"/>
    <col min="68" max="68" width="1.42578125" style="1" customWidth="1"/>
    <col min="69" max="69" width="1.7109375" style="1" hidden="1" customWidth="1"/>
    <col min="70" max="70" width="6.5703125" style="1" hidden="1" customWidth="1"/>
    <col min="71" max="16384" width="1.7109375" style="1"/>
  </cols>
  <sheetData>
    <row r="1" spans="2:62" ht="14.25" customHeight="1" x14ac:dyDescent="0.25">
      <c r="I1" s="106" t="s">
        <v>62</v>
      </c>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2"/>
      <c r="BB1" s="2"/>
      <c r="BC1" s="2"/>
      <c r="BD1" s="2"/>
      <c r="BE1" s="2"/>
      <c r="BF1" s="2"/>
      <c r="BG1" s="2"/>
    </row>
    <row r="2" spans="2:62" ht="14.25" customHeight="1" x14ac:dyDescent="0.25">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2"/>
      <c r="BB2" s="2"/>
      <c r="BC2" s="2"/>
      <c r="BD2" s="2"/>
      <c r="BE2" s="2"/>
      <c r="BF2" s="2"/>
      <c r="BG2" s="2"/>
    </row>
    <row r="3" spans="2:62" ht="14.25" customHeight="1" x14ac:dyDescent="0.25">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2"/>
      <c r="BB3" s="2"/>
      <c r="BC3" s="2"/>
      <c r="BD3" s="2"/>
      <c r="BE3" s="2"/>
      <c r="BF3" s="2"/>
      <c r="BG3" s="2"/>
    </row>
    <row r="4" spans="2:62" ht="14.25" customHeight="1" x14ac:dyDescent="0.25">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2"/>
      <c r="BB4" s="2"/>
      <c r="BC4" s="2"/>
      <c r="BD4" s="2"/>
      <c r="BE4" s="2"/>
      <c r="BF4" s="2"/>
      <c r="BG4" s="2"/>
    </row>
    <row r="5" spans="2:62" ht="6" customHeight="1"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2" ht="6" customHeight="1" x14ac:dyDescent="0.25"/>
    <row r="7" spans="2:62" ht="15.75" x14ac:dyDescent="0.25">
      <c r="B7" s="107" t="s">
        <v>0</v>
      </c>
      <c r="C7" s="107"/>
      <c r="D7" s="107"/>
      <c r="E7" s="107"/>
      <c r="F7" s="107"/>
      <c r="G7" s="107"/>
      <c r="H7" s="107"/>
      <c r="I7" s="107"/>
      <c r="J7" s="107"/>
      <c r="K7" s="107"/>
      <c r="L7" s="107"/>
      <c r="AE7" s="107" t="s">
        <v>1</v>
      </c>
      <c r="AF7" s="107"/>
      <c r="AG7" s="107"/>
      <c r="AH7" s="107"/>
      <c r="AI7" s="107"/>
      <c r="AJ7" s="107"/>
      <c r="AK7" s="107"/>
      <c r="AL7" s="107"/>
      <c r="AM7" s="107"/>
      <c r="AN7" s="107"/>
      <c r="AO7" s="107"/>
      <c r="BA7" s="1"/>
      <c r="BJ7" s="6" t="b">
        <v>0</v>
      </c>
    </row>
    <row r="8" spans="2:62" x14ac:dyDescent="0.25">
      <c r="B8" s="96" t="s">
        <v>2</v>
      </c>
      <c r="C8" s="96"/>
      <c r="D8" s="96"/>
      <c r="E8" s="96"/>
      <c r="F8" s="96"/>
      <c r="G8" s="96"/>
      <c r="H8" s="96"/>
      <c r="I8" s="96"/>
      <c r="J8" s="96"/>
      <c r="K8" s="96"/>
      <c r="L8" s="96"/>
      <c r="M8" s="100"/>
      <c r="N8" s="100"/>
      <c r="O8" s="100"/>
      <c r="P8" s="100"/>
      <c r="Q8" s="100"/>
      <c r="R8" s="100"/>
      <c r="S8" s="100"/>
      <c r="T8" s="100"/>
      <c r="U8" s="100"/>
      <c r="V8" s="100"/>
      <c r="W8" s="100"/>
      <c r="X8" s="100"/>
      <c r="Y8" s="100"/>
      <c r="Z8" s="100"/>
      <c r="AA8" s="100"/>
      <c r="AB8" s="100"/>
      <c r="AC8" s="100"/>
      <c r="AE8" s="96" t="s">
        <v>2</v>
      </c>
      <c r="AF8" s="96"/>
      <c r="AG8" s="96"/>
      <c r="AH8" s="96"/>
      <c r="AI8" s="96"/>
      <c r="AJ8" s="96"/>
      <c r="AK8" s="96"/>
      <c r="AL8" s="96"/>
      <c r="AM8" s="96"/>
      <c r="AN8" s="96"/>
      <c r="AO8" s="96"/>
      <c r="AP8" s="101" t="str">
        <f>IF(M8="","",IF(BJ7=TRUE,M8,""))</f>
        <v/>
      </c>
      <c r="AQ8" s="101"/>
      <c r="AR8" s="101"/>
      <c r="AS8" s="101"/>
      <c r="AT8" s="101"/>
      <c r="AU8" s="101"/>
      <c r="AV8" s="101"/>
      <c r="AW8" s="101"/>
      <c r="AX8" s="101"/>
      <c r="AY8" s="101"/>
      <c r="AZ8" s="101"/>
      <c r="BA8" s="101"/>
      <c r="BB8" s="101"/>
      <c r="BC8" s="101"/>
      <c r="BD8" s="101"/>
      <c r="BE8" s="101"/>
      <c r="BF8" s="101"/>
    </row>
    <row r="9" spans="2:62" ht="15" customHeight="1" x14ac:dyDescent="0.25">
      <c r="B9" s="96" t="s">
        <v>3</v>
      </c>
      <c r="C9" s="96"/>
      <c r="D9" s="96"/>
      <c r="E9" s="96"/>
      <c r="F9" s="96"/>
      <c r="G9" s="96"/>
      <c r="H9" s="96"/>
      <c r="I9" s="96"/>
      <c r="J9" s="96"/>
      <c r="K9" s="96"/>
      <c r="L9" s="96"/>
      <c r="M9" s="100"/>
      <c r="N9" s="100"/>
      <c r="O9" s="100"/>
      <c r="P9" s="100"/>
      <c r="Q9" s="100"/>
      <c r="R9" s="100"/>
      <c r="S9" s="100"/>
      <c r="T9" s="100"/>
      <c r="U9" s="100"/>
      <c r="V9" s="100"/>
      <c r="W9" s="100"/>
      <c r="X9" s="100"/>
      <c r="Y9" s="100"/>
      <c r="Z9" s="100"/>
      <c r="AA9" s="100"/>
      <c r="AB9" s="100"/>
      <c r="AC9" s="100"/>
      <c r="AE9" s="96" t="s">
        <v>3</v>
      </c>
      <c r="AF9" s="96"/>
      <c r="AG9" s="96"/>
      <c r="AH9" s="96"/>
      <c r="AI9" s="96"/>
      <c r="AJ9" s="96"/>
      <c r="AK9" s="96"/>
      <c r="AL9" s="96"/>
      <c r="AM9" s="96"/>
      <c r="AN9" s="96"/>
      <c r="AO9" s="96"/>
      <c r="AP9" s="101" t="str">
        <f>IF(M9="","",IF(BJ7=TRUE,M9,""))</f>
        <v/>
      </c>
      <c r="AQ9" s="101"/>
      <c r="AR9" s="101"/>
      <c r="AS9" s="101"/>
      <c r="AT9" s="101"/>
      <c r="AU9" s="101"/>
      <c r="AV9" s="101"/>
      <c r="AW9" s="101"/>
      <c r="AX9" s="101"/>
      <c r="AY9" s="101"/>
      <c r="AZ9" s="101"/>
      <c r="BA9" s="101"/>
      <c r="BB9" s="101"/>
      <c r="BC9" s="101"/>
      <c r="BD9" s="101"/>
      <c r="BE9" s="101"/>
      <c r="BF9" s="101"/>
    </row>
    <row r="10" spans="2:62" x14ac:dyDescent="0.25">
      <c r="B10" s="96" t="s">
        <v>4</v>
      </c>
      <c r="C10" s="96"/>
      <c r="D10" s="96"/>
      <c r="E10" s="96"/>
      <c r="F10" s="96"/>
      <c r="G10" s="96"/>
      <c r="H10" s="96"/>
      <c r="I10" s="96"/>
      <c r="J10" s="96"/>
      <c r="K10" s="96"/>
      <c r="L10" s="96"/>
      <c r="M10" s="104"/>
      <c r="N10" s="104"/>
      <c r="O10" s="104"/>
      <c r="P10" s="104"/>
      <c r="Q10" s="104"/>
      <c r="R10" s="104"/>
      <c r="S10" s="104"/>
      <c r="T10" s="104"/>
      <c r="U10" s="104"/>
      <c r="V10" s="104"/>
      <c r="W10" s="104"/>
      <c r="X10" s="104"/>
      <c r="Y10" s="104"/>
      <c r="Z10" s="104"/>
      <c r="AA10" s="104"/>
      <c r="AB10" s="104"/>
      <c r="AC10" s="104"/>
      <c r="AE10" s="96" t="s">
        <v>4</v>
      </c>
      <c r="AF10" s="96"/>
      <c r="AG10" s="96"/>
      <c r="AH10" s="96"/>
      <c r="AI10" s="96"/>
      <c r="AJ10" s="96"/>
      <c r="AK10" s="96"/>
      <c r="AL10" s="96"/>
      <c r="AM10" s="96"/>
      <c r="AN10" s="96"/>
      <c r="AO10" s="96"/>
      <c r="AP10" s="105" t="str">
        <f>IF(M10="","",IF(BJ7=TRUE,M10,""))</f>
        <v/>
      </c>
      <c r="AQ10" s="105"/>
      <c r="AR10" s="105"/>
      <c r="AS10" s="105"/>
      <c r="AT10" s="105"/>
      <c r="AU10" s="105"/>
      <c r="AV10" s="105"/>
      <c r="AW10" s="105"/>
      <c r="AX10" s="105"/>
      <c r="AY10" s="105"/>
      <c r="AZ10" s="105"/>
      <c r="BA10" s="105"/>
      <c r="BB10" s="105"/>
      <c r="BC10" s="105"/>
      <c r="BD10" s="105"/>
      <c r="BE10" s="105"/>
      <c r="BF10" s="105"/>
    </row>
    <row r="11" spans="2:62" x14ac:dyDescent="0.25">
      <c r="B11" s="96" t="s">
        <v>5</v>
      </c>
      <c r="C11" s="96"/>
      <c r="D11" s="96"/>
      <c r="E11" s="96"/>
      <c r="F11" s="96"/>
      <c r="G11" s="96"/>
      <c r="H11" s="96"/>
      <c r="I11" s="96"/>
      <c r="J11" s="96"/>
      <c r="K11" s="96"/>
      <c r="L11" s="96"/>
      <c r="M11" s="102"/>
      <c r="N11" s="103"/>
      <c r="O11" s="103"/>
      <c r="P11" s="103"/>
      <c r="Q11" s="103"/>
      <c r="R11" s="103"/>
      <c r="S11" s="103"/>
      <c r="T11" s="103"/>
      <c r="U11" s="103"/>
      <c r="V11" s="103"/>
      <c r="W11" s="103"/>
      <c r="X11" s="103"/>
      <c r="Y11" s="103"/>
      <c r="Z11" s="103"/>
      <c r="AA11" s="103"/>
      <c r="AB11" s="103"/>
      <c r="AC11" s="103"/>
      <c r="AE11" s="96" t="s">
        <v>6</v>
      </c>
      <c r="AF11" s="96"/>
      <c r="AG11" s="96"/>
      <c r="AH11" s="96"/>
      <c r="AI11" s="96"/>
      <c r="AJ11" s="96"/>
      <c r="AK11" s="96"/>
      <c r="AL11" s="96"/>
      <c r="AM11" s="96"/>
      <c r="AN11" s="96"/>
      <c r="AO11" s="96"/>
      <c r="AP11" s="101" t="str">
        <f>IF(M11="","",IF(BJ7=TRUE,M11,""))</f>
        <v/>
      </c>
      <c r="AQ11" s="101"/>
      <c r="AR11" s="101"/>
      <c r="AS11" s="101"/>
      <c r="AT11" s="101"/>
      <c r="AU11" s="101"/>
      <c r="AV11" s="101"/>
      <c r="AW11" s="101"/>
      <c r="AX11" s="101"/>
      <c r="AY11" s="101"/>
      <c r="AZ11" s="101"/>
      <c r="BA11" s="101"/>
      <c r="BB11" s="101"/>
      <c r="BC11" s="101"/>
      <c r="BD11" s="101"/>
      <c r="BE11" s="101"/>
      <c r="BF11" s="101"/>
    </row>
    <row r="12" spans="2:62" x14ac:dyDescent="0.25">
      <c r="B12" s="96" t="s">
        <v>7</v>
      </c>
      <c r="C12" s="96"/>
      <c r="D12" s="96"/>
      <c r="E12" s="96"/>
      <c r="F12" s="96"/>
      <c r="G12" s="96"/>
      <c r="H12" s="96"/>
      <c r="I12" s="96"/>
      <c r="J12" s="96"/>
      <c r="K12" s="96"/>
      <c r="L12" s="96"/>
      <c r="M12" s="100"/>
      <c r="N12" s="100"/>
      <c r="O12" s="100"/>
      <c r="P12" s="100"/>
      <c r="Q12" s="100"/>
      <c r="R12" s="100"/>
      <c r="S12" s="100"/>
      <c r="T12" s="100"/>
      <c r="U12" s="100"/>
      <c r="V12" s="100"/>
      <c r="W12" s="100"/>
      <c r="X12" s="100"/>
      <c r="Y12" s="100"/>
      <c r="Z12" s="100"/>
      <c r="AA12" s="100"/>
      <c r="AB12" s="100"/>
      <c r="AC12" s="100"/>
      <c r="AE12" s="96" t="s">
        <v>7</v>
      </c>
      <c r="AF12" s="96"/>
      <c r="AG12" s="96"/>
      <c r="AH12" s="96"/>
      <c r="AI12" s="96"/>
      <c r="AJ12" s="96"/>
      <c r="AK12" s="96"/>
      <c r="AL12" s="96"/>
      <c r="AM12" s="96"/>
      <c r="AN12" s="96"/>
      <c r="AO12" s="96"/>
      <c r="AP12" s="101" t="str">
        <f>IF(M12="","",IF(BJ7=TRUE,M12,""))</f>
        <v/>
      </c>
      <c r="AQ12" s="101"/>
      <c r="AR12" s="101"/>
      <c r="AS12" s="101"/>
      <c r="AT12" s="101"/>
      <c r="AU12" s="101"/>
      <c r="AV12" s="101"/>
      <c r="AW12" s="101"/>
      <c r="AX12" s="101"/>
      <c r="AY12" s="101"/>
      <c r="AZ12" s="101"/>
      <c r="BA12" s="101"/>
      <c r="BB12" s="101"/>
      <c r="BC12" s="101"/>
      <c r="BD12" s="101"/>
      <c r="BE12" s="101"/>
      <c r="BF12" s="101"/>
    </row>
    <row r="13" spans="2:62" x14ac:dyDescent="0.25">
      <c r="B13" s="96" t="s">
        <v>8</v>
      </c>
      <c r="C13" s="96"/>
      <c r="D13" s="96"/>
      <c r="E13" s="96"/>
      <c r="F13" s="96"/>
      <c r="G13" s="96"/>
      <c r="H13" s="96"/>
      <c r="I13" s="96"/>
      <c r="J13" s="96"/>
      <c r="K13" s="96"/>
      <c r="L13" s="96"/>
      <c r="M13" s="100"/>
      <c r="N13" s="100"/>
      <c r="O13" s="100"/>
      <c r="P13" s="100"/>
      <c r="Q13" s="100"/>
      <c r="R13" s="100"/>
      <c r="S13" s="100"/>
      <c r="T13" s="100"/>
      <c r="U13" s="100"/>
      <c r="V13" s="100"/>
      <c r="W13" s="100"/>
      <c r="X13" s="100"/>
      <c r="Y13" s="100"/>
      <c r="Z13" s="100"/>
      <c r="AA13" s="100"/>
      <c r="AB13" s="100"/>
      <c r="AC13" s="100"/>
      <c r="AE13" s="96" t="s">
        <v>9</v>
      </c>
      <c r="AF13" s="96"/>
      <c r="AG13" s="96"/>
      <c r="AH13" s="96"/>
      <c r="AI13" s="96"/>
      <c r="AJ13" s="96"/>
      <c r="AK13" s="96"/>
      <c r="AL13" s="96"/>
      <c r="AM13" s="96"/>
      <c r="AN13" s="96"/>
      <c r="AO13" s="96"/>
      <c r="AP13" s="101" t="str">
        <f>IF(M13="","",IF(BJ7=TRUE,M13,""))</f>
        <v/>
      </c>
      <c r="AQ13" s="101"/>
      <c r="AR13" s="101"/>
      <c r="AS13" s="101"/>
      <c r="AT13" s="101"/>
      <c r="AU13" s="101"/>
      <c r="AV13" s="101"/>
      <c r="AW13" s="101"/>
      <c r="AX13" s="101"/>
      <c r="AY13" s="101"/>
      <c r="AZ13" s="101"/>
      <c r="BA13" s="101"/>
      <c r="BB13" s="101"/>
      <c r="BC13" s="101"/>
      <c r="BD13" s="101"/>
      <c r="BE13" s="101"/>
      <c r="BF13" s="101"/>
    </row>
    <row r="14" spans="2:62" x14ac:dyDescent="0.25">
      <c r="B14" s="96" t="s">
        <v>10</v>
      </c>
      <c r="C14" s="96"/>
      <c r="D14" s="96"/>
      <c r="E14" s="96"/>
      <c r="F14" s="96"/>
      <c r="G14" s="96"/>
      <c r="H14" s="96"/>
      <c r="I14" s="96"/>
      <c r="J14" s="96"/>
      <c r="K14" s="96"/>
      <c r="L14" s="96"/>
      <c r="M14" s="100"/>
      <c r="N14" s="100"/>
      <c r="O14" s="100"/>
      <c r="P14" s="100"/>
      <c r="Q14" s="100"/>
      <c r="R14" s="100"/>
      <c r="S14" s="100"/>
      <c r="T14" s="100"/>
      <c r="U14" s="100"/>
      <c r="V14" s="100"/>
      <c r="W14" s="100"/>
      <c r="X14" s="100"/>
      <c r="Y14" s="100"/>
      <c r="Z14" s="100"/>
      <c r="AA14" s="100"/>
      <c r="AB14" s="100"/>
      <c r="AC14" s="100"/>
      <c r="AE14" s="96" t="s">
        <v>10</v>
      </c>
      <c r="AF14" s="96"/>
      <c r="AG14" s="96"/>
      <c r="AH14" s="96"/>
      <c r="AI14" s="96"/>
      <c r="AJ14" s="96"/>
      <c r="AK14" s="96"/>
      <c r="AL14" s="96"/>
      <c r="AM14" s="96"/>
      <c r="AN14" s="96"/>
      <c r="AO14" s="96"/>
      <c r="AP14" s="101" t="str">
        <f>IF(M14="","",IF(BJ7=TRUE,M14,""))</f>
        <v/>
      </c>
      <c r="AQ14" s="101"/>
      <c r="AR14" s="101"/>
      <c r="AS14" s="101"/>
      <c r="AT14" s="101"/>
      <c r="AU14" s="101"/>
      <c r="AV14" s="101"/>
      <c r="AW14" s="101"/>
      <c r="AX14" s="101"/>
      <c r="AY14" s="101"/>
      <c r="AZ14" s="101"/>
      <c r="BA14" s="101"/>
      <c r="BB14" s="101"/>
      <c r="BC14" s="101"/>
      <c r="BD14" s="101"/>
      <c r="BE14" s="101"/>
      <c r="BF14" s="101"/>
    </row>
    <row r="15" spans="2:62" x14ac:dyDescent="0.25">
      <c r="B15" s="96" t="s">
        <v>11</v>
      </c>
      <c r="C15" s="96"/>
      <c r="D15" s="96"/>
      <c r="E15" s="96"/>
      <c r="F15" s="96"/>
      <c r="G15" s="96"/>
      <c r="H15" s="96"/>
      <c r="I15" s="96"/>
      <c r="J15" s="96"/>
      <c r="K15" s="96"/>
      <c r="L15" s="96"/>
      <c r="M15" s="97"/>
      <c r="N15" s="97"/>
      <c r="O15" s="97"/>
      <c r="P15" s="97"/>
      <c r="Q15" s="92" t="s">
        <v>12</v>
      </c>
      <c r="R15" s="92"/>
      <c r="S15" s="92"/>
      <c r="T15" s="92"/>
      <c r="U15" s="92"/>
      <c r="V15" s="92"/>
      <c r="W15" s="98"/>
      <c r="X15" s="98"/>
      <c r="Y15" s="98"/>
      <c r="Z15" s="98"/>
      <c r="AA15" s="98"/>
      <c r="AB15" s="98"/>
      <c r="AC15" s="98"/>
      <c r="AE15" s="96" t="s">
        <v>11</v>
      </c>
      <c r="AF15" s="96"/>
      <c r="AG15" s="96"/>
      <c r="AH15" s="96"/>
      <c r="AI15" s="96"/>
      <c r="AJ15" s="96"/>
      <c r="AK15" s="96"/>
      <c r="AL15" s="96"/>
      <c r="AM15" s="96"/>
      <c r="AN15" s="96"/>
      <c r="AO15" s="96"/>
      <c r="AP15" s="99" t="str">
        <f>IF(M15="","",IF(BJ7=TRUE,M15,""))</f>
        <v/>
      </c>
      <c r="AQ15" s="99"/>
      <c r="AR15" s="99"/>
      <c r="AS15" s="99"/>
      <c r="AT15" s="92" t="s">
        <v>12</v>
      </c>
      <c r="AU15" s="92"/>
      <c r="AV15" s="92"/>
      <c r="AW15" s="92"/>
      <c r="AX15" s="92"/>
      <c r="AY15" s="92"/>
      <c r="AZ15" s="93" t="str">
        <f>IF(W15="","",IF(BJ7=TRUE,W15,""))</f>
        <v/>
      </c>
      <c r="BA15" s="93"/>
      <c r="BB15" s="93"/>
      <c r="BC15" s="93"/>
      <c r="BD15" s="93"/>
      <c r="BE15" s="93"/>
      <c r="BF15" s="93"/>
    </row>
    <row r="16" spans="2:62" ht="9" customHeight="1" x14ac:dyDescent="0.25">
      <c r="B16" s="16"/>
      <c r="C16" s="17"/>
      <c r="D16" s="17"/>
      <c r="E16" s="17"/>
      <c r="F16" s="16"/>
      <c r="G16" s="16"/>
      <c r="H16" s="16"/>
      <c r="I16" s="16"/>
      <c r="J16" s="16"/>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9"/>
      <c r="AN16" s="19"/>
      <c r="AO16" s="19"/>
      <c r="AP16" s="19"/>
      <c r="AQ16" s="20"/>
      <c r="AR16" s="20"/>
      <c r="AS16" s="20"/>
      <c r="AT16" s="20"/>
      <c r="AU16" s="21"/>
      <c r="AV16" s="21"/>
      <c r="AW16" s="21"/>
      <c r="AX16" s="21"/>
      <c r="AY16" s="21"/>
      <c r="AZ16" s="22"/>
      <c r="BA16" s="22"/>
      <c r="BB16" s="22"/>
      <c r="BC16" s="22"/>
      <c r="BD16" s="22"/>
      <c r="BE16" s="22"/>
      <c r="BF16" s="22"/>
    </row>
    <row r="17" spans="1:79" ht="16.350000000000001" customHeight="1" x14ac:dyDescent="0.25">
      <c r="B17" s="94" t="s">
        <v>54</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row>
    <row r="18" spans="1:79" ht="30.75" customHeight="1" x14ac:dyDescent="0.25">
      <c r="B18" s="95" t="s">
        <v>13</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row>
    <row r="19" spans="1:79" s="7" customFormat="1" ht="14.25" customHeight="1" x14ac:dyDescent="0.25">
      <c r="B19" s="77" t="s">
        <v>14</v>
      </c>
      <c r="C19" s="77"/>
      <c r="D19" s="77"/>
      <c r="E19" s="77"/>
      <c r="F19" s="78" t="s">
        <v>15</v>
      </c>
      <c r="G19" s="79"/>
      <c r="H19" s="79"/>
      <c r="I19" s="79"/>
      <c r="J19" s="80"/>
      <c r="K19" s="78" t="s">
        <v>16</v>
      </c>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80"/>
      <c r="AM19" s="78" t="s">
        <v>17</v>
      </c>
      <c r="AN19" s="79"/>
      <c r="AO19" s="79"/>
      <c r="AP19" s="80"/>
      <c r="AQ19" s="77" t="s">
        <v>18</v>
      </c>
      <c r="AR19" s="77"/>
      <c r="AS19" s="77"/>
      <c r="AT19" s="77"/>
      <c r="AU19" s="77" t="s">
        <v>19</v>
      </c>
      <c r="AV19" s="77"/>
      <c r="AW19" s="77"/>
      <c r="AX19" s="77"/>
      <c r="AY19" s="77"/>
      <c r="AZ19" s="83" t="s">
        <v>20</v>
      </c>
      <c r="BA19" s="83"/>
      <c r="BB19" s="83"/>
      <c r="BC19" s="83"/>
      <c r="BD19" s="83"/>
      <c r="BE19" s="83"/>
      <c r="BF19" s="83"/>
    </row>
    <row r="20" spans="1:79" ht="46.5" customHeight="1" x14ac:dyDescent="0.25">
      <c r="B20" s="36" t="s">
        <v>21</v>
      </c>
      <c r="C20" s="37"/>
      <c r="D20" s="37"/>
      <c r="E20" s="37"/>
      <c r="F20" s="84" t="s">
        <v>22</v>
      </c>
      <c r="G20" s="85"/>
      <c r="H20" s="85"/>
      <c r="I20" s="85"/>
      <c r="J20" s="86"/>
      <c r="K20" s="41" t="s">
        <v>55</v>
      </c>
      <c r="L20" s="87"/>
      <c r="M20" s="87"/>
      <c r="N20" s="87"/>
      <c r="O20" s="87" t="s">
        <v>23</v>
      </c>
      <c r="P20" s="87"/>
      <c r="Q20" s="87"/>
      <c r="R20" s="87"/>
      <c r="S20" s="87"/>
      <c r="T20" s="87"/>
      <c r="U20" s="87"/>
      <c r="V20" s="87"/>
      <c r="W20" s="87"/>
      <c r="X20" s="87"/>
      <c r="Y20" s="87"/>
      <c r="Z20" s="87"/>
      <c r="AA20" s="87"/>
      <c r="AB20" s="87"/>
      <c r="AC20" s="87"/>
      <c r="AD20" s="87"/>
      <c r="AE20" s="87"/>
      <c r="AF20" s="87"/>
      <c r="AG20" s="87"/>
      <c r="AH20" s="87"/>
      <c r="AI20" s="87"/>
      <c r="AJ20" s="87"/>
      <c r="AK20" s="87"/>
      <c r="AL20" s="88"/>
      <c r="AM20" s="89" t="s">
        <v>24</v>
      </c>
      <c r="AN20" s="90"/>
      <c r="AO20" s="90"/>
      <c r="AP20" s="91"/>
      <c r="AQ20" s="47"/>
      <c r="AR20" s="47"/>
      <c r="AS20" s="47"/>
      <c r="AT20" s="47"/>
      <c r="AU20" s="48">
        <v>1.75</v>
      </c>
      <c r="AV20" s="48"/>
      <c r="AW20" s="48"/>
      <c r="AX20" s="48"/>
      <c r="AY20" s="48"/>
      <c r="AZ20" s="49">
        <f>AU20*AQ20</f>
        <v>0</v>
      </c>
      <c r="BA20" s="49"/>
      <c r="BB20" s="49"/>
      <c r="BC20" s="49"/>
      <c r="BD20" s="49"/>
      <c r="BE20" s="49"/>
      <c r="BF20" s="49"/>
      <c r="BL20" s="8"/>
    </row>
    <row r="21" spans="1:79" ht="28.5" customHeight="1" x14ac:dyDescent="0.25">
      <c r="B21" s="36" t="s">
        <v>25</v>
      </c>
      <c r="C21" s="37"/>
      <c r="D21" s="37"/>
      <c r="E21" s="37"/>
      <c r="F21" s="84" t="s">
        <v>26</v>
      </c>
      <c r="G21" s="85"/>
      <c r="H21" s="85"/>
      <c r="I21" s="85"/>
      <c r="J21" s="86"/>
      <c r="K21" s="41" t="s">
        <v>27</v>
      </c>
      <c r="L21" s="87"/>
      <c r="M21" s="87"/>
      <c r="N21" s="87"/>
      <c r="O21" s="87" t="s">
        <v>27</v>
      </c>
      <c r="P21" s="87"/>
      <c r="Q21" s="87"/>
      <c r="R21" s="87"/>
      <c r="S21" s="87"/>
      <c r="T21" s="87"/>
      <c r="U21" s="87"/>
      <c r="V21" s="87"/>
      <c r="W21" s="87"/>
      <c r="X21" s="87"/>
      <c r="Y21" s="87"/>
      <c r="Z21" s="87"/>
      <c r="AA21" s="87"/>
      <c r="AB21" s="87"/>
      <c r="AC21" s="87"/>
      <c r="AD21" s="87"/>
      <c r="AE21" s="87"/>
      <c r="AF21" s="87"/>
      <c r="AG21" s="87"/>
      <c r="AH21" s="87"/>
      <c r="AI21" s="87"/>
      <c r="AJ21" s="87"/>
      <c r="AK21" s="87"/>
      <c r="AL21" s="88"/>
      <c r="AM21" s="89" t="s">
        <v>24</v>
      </c>
      <c r="AN21" s="90"/>
      <c r="AO21" s="90"/>
      <c r="AP21" s="91"/>
      <c r="AQ21" s="47"/>
      <c r="AR21" s="47"/>
      <c r="AS21" s="47"/>
      <c r="AT21" s="47"/>
      <c r="AU21" s="48">
        <v>9.65</v>
      </c>
      <c r="AV21" s="48"/>
      <c r="AW21" s="48"/>
      <c r="AX21" s="48"/>
      <c r="AY21" s="48"/>
      <c r="AZ21" s="49">
        <f>AU21*AQ21</f>
        <v>0</v>
      </c>
      <c r="BA21" s="49"/>
      <c r="BB21" s="49"/>
      <c r="BC21" s="49"/>
      <c r="BD21" s="49"/>
      <c r="BE21" s="49"/>
      <c r="BF21" s="49"/>
      <c r="BL21" s="8"/>
    </row>
    <row r="22" spans="1:79" ht="28.5" customHeight="1" x14ac:dyDescent="0.25">
      <c r="B22" s="36" t="s">
        <v>57</v>
      </c>
      <c r="C22" s="37"/>
      <c r="D22" s="37"/>
      <c r="E22" s="37"/>
      <c r="F22" s="84" t="s">
        <v>28</v>
      </c>
      <c r="G22" s="85"/>
      <c r="H22" s="85"/>
      <c r="I22" s="85"/>
      <c r="J22" s="86"/>
      <c r="K22" s="41" t="s">
        <v>64</v>
      </c>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8"/>
      <c r="AM22" s="89" t="s">
        <v>24</v>
      </c>
      <c r="AN22" s="90"/>
      <c r="AO22" s="90"/>
      <c r="AP22" s="91"/>
      <c r="AQ22" s="47"/>
      <c r="AR22" s="47"/>
      <c r="AS22" s="47"/>
      <c r="AT22" s="47"/>
      <c r="AU22" s="48">
        <v>4.83</v>
      </c>
      <c r="AV22" s="48"/>
      <c r="AW22" s="48"/>
      <c r="AX22" s="48"/>
      <c r="AY22" s="48"/>
      <c r="AZ22" s="49">
        <f t="shared" ref="AZ22:AZ23" si="0">AU22*AQ22</f>
        <v>0</v>
      </c>
      <c r="BA22" s="49"/>
      <c r="BB22" s="49"/>
      <c r="BC22" s="49"/>
      <c r="BD22" s="49"/>
      <c r="BE22" s="49"/>
      <c r="BF22" s="49"/>
    </row>
    <row r="23" spans="1:79" ht="28.5" customHeight="1" x14ac:dyDescent="0.25">
      <c r="B23" s="36" t="s">
        <v>25</v>
      </c>
      <c r="C23" s="37"/>
      <c r="D23" s="37"/>
      <c r="E23" s="37"/>
      <c r="F23" s="84" t="s">
        <v>29</v>
      </c>
      <c r="G23" s="85"/>
      <c r="H23" s="85"/>
      <c r="I23" s="85"/>
      <c r="J23" s="86"/>
      <c r="K23" s="41" t="s">
        <v>58</v>
      </c>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8"/>
      <c r="AM23" s="89" t="s">
        <v>24</v>
      </c>
      <c r="AN23" s="90"/>
      <c r="AO23" s="90"/>
      <c r="AP23" s="91"/>
      <c r="AQ23" s="47"/>
      <c r="AR23" s="47"/>
      <c r="AS23" s="47"/>
      <c r="AT23" s="47"/>
      <c r="AU23" s="48">
        <v>9.65</v>
      </c>
      <c r="AV23" s="48"/>
      <c r="AW23" s="48"/>
      <c r="AX23" s="48"/>
      <c r="AY23" s="48"/>
      <c r="AZ23" s="49">
        <f t="shared" si="0"/>
        <v>0</v>
      </c>
      <c r="BA23" s="49"/>
      <c r="BB23" s="49"/>
      <c r="BC23" s="49"/>
      <c r="BD23" s="49"/>
      <c r="BE23" s="49"/>
      <c r="BF23" s="49"/>
      <c r="BK23" s="9"/>
      <c r="BL23" s="7"/>
    </row>
    <row r="24" spans="1:79" ht="9" customHeight="1" x14ac:dyDescent="0.25">
      <c r="B24" s="16"/>
      <c r="C24" s="17"/>
      <c r="D24" s="17"/>
      <c r="E24" s="17"/>
      <c r="F24" s="16"/>
      <c r="G24" s="16"/>
      <c r="H24" s="16"/>
      <c r="I24" s="16"/>
      <c r="J24" s="16"/>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9"/>
      <c r="AN24" s="19"/>
      <c r="AO24" s="19"/>
      <c r="AP24" s="19"/>
      <c r="AQ24" s="17"/>
      <c r="AR24" s="17"/>
      <c r="AS24" s="17"/>
      <c r="AT24" s="17"/>
      <c r="AU24" s="21"/>
      <c r="AV24" s="21"/>
      <c r="AW24" s="21"/>
      <c r="AX24" s="21"/>
      <c r="AY24" s="21"/>
      <c r="AZ24" s="22"/>
      <c r="BA24" s="22"/>
      <c r="BB24" s="22"/>
      <c r="BC24" s="22"/>
      <c r="BD24" s="22"/>
      <c r="BE24" s="22"/>
      <c r="BF24" s="22"/>
    </row>
    <row r="25" spans="1:79" ht="40.5" customHeight="1" x14ac:dyDescent="0.25">
      <c r="B25" s="55" t="s">
        <v>53</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K25" s="9"/>
      <c r="BL25" s="7"/>
    </row>
    <row r="26" spans="1:79" ht="29.25" customHeight="1" x14ac:dyDescent="0.25">
      <c r="B26" s="76" t="s">
        <v>36</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L26" s="15"/>
      <c r="BY26" s="9"/>
      <c r="BZ26" s="9"/>
      <c r="CA26" s="7"/>
    </row>
    <row r="27" spans="1:79" ht="74.849999999999994" customHeight="1" x14ac:dyDescent="0.25">
      <c r="B27" s="81" t="s">
        <v>37</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L27" s="15"/>
      <c r="BY27" s="9"/>
      <c r="BZ27" s="9"/>
      <c r="CA27" s="7"/>
    </row>
    <row r="28" spans="1:79" x14ac:dyDescent="0.25">
      <c r="A28" s="7"/>
      <c r="B28" s="77" t="s">
        <v>14</v>
      </c>
      <c r="C28" s="77"/>
      <c r="D28" s="77"/>
      <c r="E28" s="77"/>
      <c r="F28" s="78" t="s">
        <v>15</v>
      </c>
      <c r="G28" s="79"/>
      <c r="H28" s="79"/>
      <c r="I28" s="79"/>
      <c r="J28" s="80"/>
      <c r="K28" s="78" t="s">
        <v>16</v>
      </c>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80"/>
      <c r="AM28" s="78" t="s">
        <v>38</v>
      </c>
      <c r="AN28" s="79"/>
      <c r="AO28" s="79"/>
      <c r="AP28" s="80"/>
      <c r="AQ28" s="77" t="s">
        <v>39</v>
      </c>
      <c r="AR28" s="77"/>
      <c r="AS28" s="77"/>
      <c r="AT28" s="77"/>
      <c r="AU28" s="77" t="s">
        <v>19</v>
      </c>
      <c r="AV28" s="77"/>
      <c r="AW28" s="77"/>
      <c r="AX28" s="77"/>
      <c r="AY28" s="77"/>
      <c r="AZ28" s="83" t="s">
        <v>20</v>
      </c>
      <c r="BA28" s="83"/>
      <c r="BB28" s="83"/>
      <c r="BC28" s="83"/>
      <c r="BD28" s="83"/>
      <c r="BE28" s="83"/>
      <c r="BF28" s="83"/>
      <c r="BG28" s="7"/>
      <c r="BH28" s="7"/>
      <c r="BI28" s="7"/>
    </row>
    <row r="29" spans="1:79" ht="28.5" customHeight="1" x14ac:dyDescent="0.25">
      <c r="B29" s="26" t="s">
        <v>35</v>
      </c>
      <c r="C29" s="27"/>
      <c r="D29" s="27"/>
      <c r="E29" s="27"/>
      <c r="F29" s="28" t="s">
        <v>40</v>
      </c>
      <c r="G29" s="29"/>
      <c r="H29" s="29"/>
      <c r="I29" s="29"/>
      <c r="J29" s="30"/>
      <c r="K29" s="31" t="s">
        <v>41</v>
      </c>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3"/>
      <c r="AM29" s="50" t="s">
        <v>24</v>
      </c>
      <c r="AN29" s="51"/>
      <c r="AO29" s="51"/>
      <c r="AP29" s="52"/>
      <c r="AQ29" s="53"/>
      <c r="AR29" s="53"/>
      <c r="AS29" s="53"/>
      <c r="AT29" s="53"/>
      <c r="AU29" s="54">
        <v>281.5</v>
      </c>
      <c r="AV29" s="54"/>
      <c r="AW29" s="54"/>
      <c r="AX29" s="54"/>
      <c r="AY29" s="54"/>
      <c r="AZ29" s="25">
        <f t="shared" ref="AZ29:AZ32" si="1">AU29*AQ29</f>
        <v>0</v>
      </c>
      <c r="BA29" s="25"/>
      <c r="BB29" s="25"/>
      <c r="BC29" s="25"/>
      <c r="BD29" s="25"/>
      <c r="BE29" s="25"/>
      <c r="BF29" s="25"/>
    </row>
    <row r="30" spans="1:79" ht="28.5" customHeight="1" x14ac:dyDescent="0.25">
      <c r="B30" s="26" t="s">
        <v>35</v>
      </c>
      <c r="C30" s="27"/>
      <c r="D30" s="27"/>
      <c r="E30" s="27"/>
      <c r="F30" s="28" t="s">
        <v>42</v>
      </c>
      <c r="G30" s="29"/>
      <c r="H30" s="29"/>
      <c r="I30" s="29"/>
      <c r="J30" s="30"/>
      <c r="K30" s="31" t="s">
        <v>43</v>
      </c>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3"/>
      <c r="AM30" s="50" t="s">
        <v>24</v>
      </c>
      <c r="AN30" s="51"/>
      <c r="AO30" s="51"/>
      <c r="AP30" s="52"/>
      <c r="AQ30" s="53"/>
      <c r="AR30" s="53"/>
      <c r="AS30" s="53"/>
      <c r="AT30" s="53"/>
      <c r="AU30" s="54">
        <v>506.5</v>
      </c>
      <c r="AV30" s="54"/>
      <c r="AW30" s="54"/>
      <c r="AX30" s="54"/>
      <c r="AY30" s="54"/>
      <c r="AZ30" s="25">
        <f t="shared" si="1"/>
        <v>0</v>
      </c>
      <c r="BA30" s="25"/>
      <c r="BB30" s="25"/>
      <c r="BC30" s="25"/>
      <c r="BD30" s="25"/>
      <c r="BE30" s="25"/>
      <c r="BF30" s="25"/>
    </row>
    <row r="31" spans="1:79" ht="28.5" customHeight="1" x14ac:dyDescent="0.25">
      <c r="B31" s="26" t="s">
        <v>35</v>
      </c>
      <c r="C31" s="27"/>
      <c r="D31" s="27"/>
      <c r="E31" s="27"/>
      <c r="F31" s="28" t="s">
        <v>44</v>
      </c>
      <c r="G31" s="29"/>
      <c r="H31" s="29"/>
      <c r="I31" s="29"/>
      <c r="J31" s="30"/>
      <c r="K31" s="31" t="s">
        <v>45</v>
      </c>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3"/>
      <c r="AM31" s="50" t="s">
        <v>24</v>
      </c>
      <c r="AN31" s="51"/>
      <c r="AO31" s="51"/>
      <c r="AP31" s="52"/>
      <c r="AQ31" s="53"/>
      <c r="AR31" s="53"/>
      <c r="AS31" s="53"/>
      <c r="AT31" s="53"/>
      <c r="AU31" s="54">
        <v>731.5</v>
      </c>
      <c r="AV31" s="54"/>
      <c r="AW31" s="54"/>
      <c r="AX31" s="54"/>
      <c r="AY31" s="54"/>
      <c r="AZ31" s="25">
        <f t="shared" si="1"/>
        <v>0</v>
      </c>
      <c r="BA31" s="25"/>
      <c r="BB31" s="25"/>
      <c r="BC31" s="25"/>
      <c r="BD31" s="25"/>
      <c r="BE31" s="25"/>
      <c r="BF31" s="25"/>
    </row>
    <row r="32" spans="1:79" ht="28.5" customHeight="1" x14ac:dyDescent="0.25">
      <c r="B32" s="26" t="s">
        <v>35</v>
      </c>
      <c r="C32" s="27"/>
      <c r="D32" s="27"/>
      <c r="E32" s="27"/>
      <c r="F32" s="28" t="s">
        <v>46</v>
      </c>
      <c r="G32" s="29"/>
      <c r="H32" s="29"/>
      <c r="I32" s="29"/>
      <c r="J32" s="30"/>
      <c r="K32" s="31" t="s">
        <v>47</v>
      </c>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3"/>
      <c r="AM32" s="50" t="s">
        <v>24</v>
      </c>
      <c r="AN32" s="51"/>
      <c r="AO32" s="51"/>
      <c r="AP32" s="52"/>
      <c r="AQ32" s="53"/>
      <c r="AR32" s="53"/>
      <c r="AS32" s="53"/>
      <c r="AT32" s="53"/>
      <c r="AU32" s="54">
        <v>1013</v>
      </c>
      <c r="AV32" s="54"/>
      <c r="AW32" s="54"/>
      <c r="AX32" s="54"/>
      <c r="AY32" s="54"/>
      <c r="AZ32" s="25">
        <f t="shared" si="1"/>
        <v>0</v>
      </c>
      <c r="BA32" s="25"/>
      <c r="BB32" s="25"/>
      <c r="BC32" s="25"/>
      <c r="BD32" s="25"/>
      <c r="BE32" s="25"/>
      <c r="BF32" s="25"/>
    </row>
    <row r="33" spans="2:64" ht="28.5" customHeight="1" x14ac:dyDescent="0.25">
      <c r="B33" s="23" t="s">
        <v>48</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K33" s="9"/>
      <c r="BL33" s="7"/>
    </row>
    <row r="34" spans="2:64" ht="28.5" customHeight="1" x14ac:dyDescent="0.25">
      <c r="B34" s="36" t="s">
        <v>35</v>
      </c>
      <c r="C34" s="37"/>
      <c r="D34" s="37"/>
      <c r="E34" s="37"/>
      <c r="F34" s="38" t="s">
        <v>49</v>
      </c>
      <c r="G34" s="39"/>
      <c r="H34" s="39"/>
      <c r="I34" s="39"/>
      <c r="J34" s="40"/>
      <c r="K34" s="41" t="s">
        <v>56</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3"/>
      <c r="AM34" s="44" t="s">
        <v>50</v>
      </c>
      <c r="AN34" s="45"/>
      <c r="AO34" s="45"/>
      <c r="AP34" s="46"/>
      <c r="AQ34" s="47"/>
      <c r="AR34" s="47"/>
      <c r="AS34" s="47"/>
      <c r="AT34" s="47"/>
      <c r="AU34" s="48">
        <v>464</v>
      </c>
      <c r="AV34" s="48"/>
      <c r="AW34" s="48"/>
      <c r="AX34" s="48"/>
      <c r="AY34" s="48"/>
      <c r="AZ34" s="49">
        <f t="shared" ref="AZ34:AZ35" si="2">AU34*AQ34</f>
        <v>0</v>
      </c>
      <c r="BA34" s="49"/>
      <c r="BB34" s="49"/>
      <c r="BC34" s="49"/>
      <c r="BD34" s="49"/>
      <c r="BE34" s="49"/>
      <c r="BF34" s="49"/>
      <c r="BK34" s="9"/>
      <c r="BL34" s="7"/>
    </row>
    <row r="35" spans="2:64" ht="31.15" customHeight="1" x14ac:dyDescent="0.25">
      <c r="B35" s="36" t="s">
        <v>35</v>
      </c>
      <c r="C35" s="37"/>
      <c r="D35" s="37"/>
      <c r="E35" s="37"/>
      <c r="F35" s="38" t="s">
        <v>51</v>
      </c>
      <c r="G35" s="39"/>
      <c r="H35" s="39"/>
      <c r="I35" s="39"/>
      <c r="J35" s="40"/>
      <c r="K35" s="41" t="s">
        <v>52</v>
      </c>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3"/>
      <c r="AM35" s="44" t="s">
        <v>24</v>
      </c>
      <c r="AN35" s="45"/>
      <c r="AO35" s="45"/>
      <c r="AP35" s="46"/>
      <c r="AQ35" s="47"/>
      <c r="AR35" s="47"/>
      <c r="AS35" s="47"/>
      <c r="AT35" s="47"/>
      <c r="AU35" s="48">
        <v>6.55</v>
      </c>
      <c r="AV35" s="48"/>
      <c r="AW35" s="48"/>
      <c r="AX35" s="48"/>
      <c r="AY35" s="48"/>
      <c r="AZ35" s="49">
        <f t="shared" si="2"/>
        <v>0</v>
      </c>
      <c r="BA35" s="49"/>
      <c r="BB35" s="49"/>
      <c r="BC35" s="49"/>
      <c r="BD35" s="49"/>
      <c r="BE35" s="49"/>
      <c r="BF35" s="49"/>
      <c r="BK35" s="9"/>
      <c r="BL35" s="7"/>
    </row>
    <row r="36" spans="2:64" ht="21.6" customHeight="1" x14ac:dyDescent="0.25">
      <c r="B36" s="34" t="s">
        <v>59</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K36" s="9"/>
      <c r="BL36" s="7"/>
    </row>
    <row r="37" spans="2:64" ht="28.5" customHeight="1" x14ac:dyDescent="0.25">
      <c r="B37" s="36" t="s">
        <v>35</v>
      </c>
      <c r="C37" s="37"/>
      <c r="D37" s="37"/>
      <c r="E37" s="37"/>
      <c r="F37" s="38" t="s">
        <v>60</v>
      </c>
      <c r="G37" s="39"/>
      <c r="H37" s="39"/>
      <c r="I37" s="39"/>
      <c r="J37" s="40"/>
      <c r="K37" s="41" t="s">
        <v>61</v>
      </c>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3"/>
      <c r="AM37" s="44" t="s">
        <v>24</v>
      </c>
      <c r="AN37" s="45"/>
      <c r="AO37" s="45"/>
      <c r="AP37" s="46"/>
      <c r="AQ37" s="47"/>
      <c r="AR37" s="47"/>
      <c r="AS37" s="47"/>
      <c r="AT37" s="47"/>
      <c r="AU37" s="48">
        <v>4608</v>
      </c>
      <c r="AV37" s="48"/>
      <c r="AW37" s="48"/>
      <c r="AX37" s="48"/>
      <c r="AY37" s="48"/>
      <c r="AZ37" s="49">
        <f t="shared" ref="AZ37" si="3">AU37*AQ37</f>
        <v>0</v>
      </c>
      <c r="BA37" s="49"/>
      <c r="BB37" s="49"/>
      <c r="BC37" s="49"/>
      <c r="BD37" s="49"/>
      <c r="BE37" s="49"/>
      <c r="BF37" s="49"/>
      <c r="BK37" s="9"/>
      <c r="BL37" s="7"/>
    </row>
    <row r="38" spans="2:64" ht="10.9" customHeight="1" x14ac:dyDescent="0.25">
      <c r="B38" s="23"/>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K38" s="9"/>
      <c r="BL38" s="7"/>
    </row>
    <row r="39" spans="2:64" ht="14.25" customHeight="1" x14ac:dyDescent="0.25">
      <c r="B39" s="63" t="s">
        <v>63</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66" t="s">
        <v>30</v>
      </c>
      <c r="AV39" s="66"/>
      <c r="AW39" s="66"/>
      <c r="AX39" s="66"/>
      <c r="AY39" s="66"/>
      <c r="AZ39" s="67">
        <f>SUM(AZ20:BF37)</f>
        <v>0</v>
      </c>
      <c r="BA39" s="68"/>
      <c r="BB39" s="68"/>
      <c r="BC39" s="68"/>
      <c r="BD39" s="68"/>
      <c r="BE39" s="68"/>
      <c r="BF39" s="69"/>
    </row>
    <row r="40" spans="2:64" ht="14.25" customHeight="1" x14ac:dyDescent="0.25">
      <c r="B40" s="64"/>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6"/>
      <c r="AV40" s="66"/>
      <c r="AW40" s="66"/>
      <c r="AX40" s="66"/>
      <c r="AY40" s="66"/>
      <c r="AZ40" s="70"/>
      <c r="BA40" s="71"/>
      <c r="BB40" s="71"/>
      <c r="BC40" s="71"/>
      <c r="BD40" s="71"/>
      <c r="BE40" s="71"/>
      <c r="BF40" s="72"/>
    </row>
    <row r="41" spans="2:64" ht="41.25" customHeight="1" x14ac:dyDescent="0.25">
      <c r="B41" s="65"/>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6"/>
      <c r="AV41" s="66"/>
      <c r="AW41" s="66"/>
      <c r="AX41" s="66"/>
      <c r="AY41" s="66"/>
      <c r="AZ41" s="73"/>
      <c r="BA41" s="74"/>
      <c r="BB41" s="74"/>
      <c r="BC41" s="74"/>
      <c r="BD41" s="74"/>
      <c r="BE41" s="74"/>
      <c r="BF41" s="75"/>
    </row>
    <row r="42" spans="2:64" ht="19.7" customHeight="1" x14ac:dyDescent="0.25">
      <c r="B42" s="59" t="s">
        <v>31</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row>
    <row r="43" spans="2:64" ht="19.7" customHeight="1" x14ac:dyDescent="0.25">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row>
    <row r="44" spans="2:64" ht="19.7" customHeight="1" x14ac:dyDescent="0.25">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row>
    <row r="45" spans="2:64" ht="19.7" customHeight="1" x14ac:dyDescent="0.25">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row>
    <row r="46" spans="2:64" ht="19.7" customHeight="1" x14ac:dyDescent="0.2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row>
    <row r="47" spans="2:64" ht="6" customHeight="1" x14ac:dyDescent="0.25">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1"/>
      <c r="BA47" s="11"/>
      <c r="BB47" s="11"/>
      <c r="BC47" s="11"/>
      <c r="BD47" s="11"/>
      <c r="BE47" s="11"/>
      <c r="BF47" s="11"/>
    </row>
    <row r="48" spans="2:64" ht="6" customHeight="1" x14ac:dyDescent="0.25"/>
    <row r="49" spans="1:59" ht="18.75" x14ac:dyDescent="0.25">
      <c r="A49" s="62" t="s">
        <v>32</v>
      </c>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row>
    <row r="50" spans="1:59" ht="19.149999999999999" customHeight="1" x14ac:dyDescent="0.25">
      <c r="A50" s="57" t="s">
        <v>33</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row>
    <row r="51" spans="1:59" ht="19.149999999999999" customHeight="1"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row>
    <row r="52" spans="1:59" ht="6" customHeight="1" x14ac:dyDescent="0.25">
      <c r="A52" s="12"/>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4"/>
      <c r="BA52" s="14"/>
      <c r="BB52" s="14"/>
      <c r="BC52" s="14"/>
      <c r="BD52" s="14"/>
      <c r="BE52" s="14"/>
      <c r="BF52" s="14"/>
      <c r="BG52" s="12"/>
    </row>
    <row r="53" spans="1:59" ht="79.5" customHeight="1" x14ac:dyDescent="0.25">
      <c r="B53" s="58" t="s">
        <v>34</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row>
    <row r="54" spans="1:59" ht="44.45" customHeight="1" x14ac:dyDescent="0.25"/>
  </sheetData>
  <sheetProtection algorithmName="SHA-512" hashValue="A00riUfk/0SbPEtHkDYq/vTTkVl+qkWbPlRBPcy5c7CT/wbLTv56JZfjvPCSivAvLGdtl1RB27mA4vmN9zoYLw==" saltValue="wzihZL7evd+Z9U3c1EkSCg==" spinCount="100000" sheet="1" objects="1" scenarios="1"/>
  <mergeCells count="145">
    <mergeCell ref="B9:L9"/>
    <mergeCell ref="M9:AC9"/>
    <mergeCell ref="AE9:AO9"/>
    <mergeCell ref="AP9:BF9"/>
    <mergeCell ref="B10:L10"/>
    <mergeCell ref="M10:AC10"/>
    <mergeCell ref="AE10:AO10"/>
    <mergeCell ref="AP10:BF10"/>
    <mergeCell ref="I1:AZ4"/>
    <mergeCell ref="B7:L7"/>
    <mergeCell ref="AE7:AO7"/>
    <mergeCell ref="B8:L8"/>
    <mergeCell ref="M8:AC8"/>
    <mergeCell ref="AE8:AO8"/>
    <mergeCell ref="AP8:BF8"/>
    <mergeCell ref="B13:L13"/>
    <mergeCell ref="M13:AC13"/>
    <mergeCell ref="AE13:AO13"/>
    <mergeCell ref="AP13:BF13"/>
    <mergeCell ref="B14:L14"/>
    <mergeCell ref="M14:AC14"/>
    <mergeCell ref="AE14:AO14"/>
    <mergeCell ref="AP14:BF14"/>
    <mergeCell ref="B11:L11"/>
    <mergeCell ref="M11:AC11"/>
    <mergeCell ref="AE11:AO11"/>
    <mergeCell ref="AP11:BF11"/>
    <mergeCell ref="B12:L12"/>
    <mergeCell ref="M12:AC12"/>
    <mergeCell ref="AE12:AO12"/>
    <mergeCell ref="AP12:BF12"/>
    <mergeCell ref="AT15:AY15"/>
    <mergeCell ref="AZ15:BF15"/>
    <mergeCell ref="B17:BF17"/>
    <mergeCell ref="B18:BF18"/>
    <mergeCell ref="B15:L15"/>
    <mergeCell ref="M15:P15"/>
    <mergeCell ref="Q15:V15"/>
    <mergeCell ref="W15:AC15"/>
    <mergeCell ref="AE15:AO15"/>
    <mergeCell ref="AP15:AS15"/>
    <mergeCell ref="AZ19:BF19"/>
    <mergeCell ref="B20:E20"/>
    <mergeCell ref="F20:J20"/>
    <mergeCell ref="K20:AL20"/>
    <mergeCell ref="AM20:AP20"/>
    <mergeCell ref="AQ20:AT20"/>
    <mergeCell ref="AU20:AY20"/>
    <mergeCell ref="AZ20:BF20"/>
    <mergeCell ref="B19:E19"/>
    <mergeCell ref="F19:J19"/>
    <mergeCell ref="K19:AL19"/>
    <mergeCell ref="AM19:AP19"/>
    <mergeCell ref="AQ19:AT19"/>
    <mergeCell ref="AU19:AY19"/>
    <mergeCell ref="AZ21:BF21"/>
    <mergeCell ref="B21:E21"/>
    <mergeCell ref="F21:J21"/>
    <mergeCell ref="K21:AL21"/>
    <mergeCell ref="AM21:AP21"/>
    <mergeCell ref="AQ21:AT21"/>
    <mergeCell ref="AU21:AY21"/>
    <mergeCell ref="AZ22:BF22"/>
    <mergeCell ref="B23:E23"/>
    <mergeCell ref="F23:J23"/>
    <mergeCell ref="K23:AL23"/>
    <mergeCell ref="AM23:AP23"/>
    <mergeCell ref="AQ23:AT23"/>
    <mergeCell ref="AU23:AY23"/>
    <mergeCell ref="AZ23:BF23"/>
    <mergeCell ref="B22:E22"/>
    <mergeCell ref="F22:J22"/>
    <mergeCell ref="K22:AL22"/>
    <mergeCell ref="AM22:AP22"/>
    <mergeCell ref="AQ22:AT22"/>
    <mergeCell ref="AU22:AY22"/>
    <mergeCell ref="B26:BF26"/>
    <mergeCell ref="AZ29:BF29"/>
    <mergeCell ref="B28:E28"/>
    <mergeCell ref="F28:J28"/>
    <mergeCell ref="K28:AL28"/>
    <mergeCell ref="B30:E30"/>
    <mergeCell ref="F30:J30"/>
    <mergeCell ref="K30:AL30"/>
    <mergeCell ref="AM30:AP30"/>
    <mergeCell ref="AQ30:AT30"/>
    <mergeCell ref="AZ30:BF30"/>
    <mergeCell ref="B29:E29"/>
    <mergeCell ref="F29:J29"/>
    <mergeCell ref="K29:AL29"/>
    <mergeCell ref="AM29:AP29"/>
    <mergeCell ref="AQ29:AT29"/>
    <mergeCell ref="AU29:AY29"/>
    <mergeCell ref="B27:BF27"/>
    <mergeCell ref="AM28:AP28"/>
    <mergeCell ref="AQ28:AT28"/>
    <mergeCell ref="AU28:AY28"/>
    <mergeCell ref="AZ28:BF28"/>
    <mergeCell ref="B25:BF25"/>
    <mergeCell ref="AU30:AY30"/>
    <mergeCell ref="A50:BG51"/>
    <mergeCell ref="B53:BF53"/>
    <mergeCell ref="B42:BF46"/>
    <mergeCell ref="A49:BG49"/>
    <mergeCell ref="B31:E31"/>
    <mergeCell ref="F31:J31"/>
    <mergeCell ref="K31:AL31"/>
    <mergeCell ref="AM31:AP31"/>
    <mergeCell ref="AQ31:AT31"/>
    <mergeCell ref="AU31:AY31"/>
    <mergeCell ref="B39:AT41"/>
    <mergeCell ref="AU39:AY41"/>
    <mergeCell ref="AZ39:BF41"/>
    <mergeCell ref="AZ35:BF35"/>
    <mergeCell ref="B35:E35"/>
    <mergeCell ref="F35:J35"/>
    <mergeCell ref="K35:AL35"/>
    <mergeCell ref="AM35:AP35"/>
    <mergeCell ref="AQ35:AT35"/>
    <mergeCell ref="AU35:AY35"/>
    <mergeCell ref="B34:E34"/>
    <mergeCell ref="F34:J34"/>
    <mergeCell ref="B33:BF33"/>
    <mergeCell ref="AZ31:BF31"/>
    <mergeCell ref="B32:E32"/>
    <mergeCell ref="F32:J32"/>
    <mergeCell ref="K32:AL32"/>
    <mergeCell ref="B38:BF38"/>
    <mergeCell ref="B36:BF36"/>
    <mergeCell ref="B37:E37"/>
    <mergeCell ref="F37:J37"/>
    <mergeCell ref="K37:AL37"/>
    <mergeCell ref="AM37:AP37"/>
    <mergeCell ref="AQ37:AT37"/>
    <mergeCell ref="AU37:AY37"/>
    <mergeCell ref="AZ37:BF37"/>
    <mergeCell ref="AM32:AP32"/>
    <mergeCell ref="AQ32:AT32"/>
    <mergeCell ref="AU32:AY32"/>
    <mergeCell ref="AZ32:BF32"/>
    <mergeCell ref="K34:AL34"/>
    <mergeCell ref="AM34:AP34"/>
    <mergeCell ref="AQ34:AT34"/>
    <mergeCell ref="AU34:AY34"/>
    <mergeCell ref="AZ34:BF34"/>
  </mergeCells>
  <conditionalFormatting sqref="AZ39:AZ40">
    <cfRule type="cellIs" dxfId="6" priority="44" operator="equal">
      <formula>0</formula>
    </cfRule>
  </conditionalFormatting>
  <conditionalFormatting sqref="AZ16:BF16">
    <cfRule type="cellIs" dxfId="5" priority="3" operator="equal">
      <formula>0</formula>
    </cfRule>
  </conditionalFormatting>
  <conditionalFormatting sqref="AZ19:BF24">
    <cfRule type="cellIs" dxfId="4" priority="4" operator="equal">
      <formula>0</formula>
    </cfRule>
  </conditionalFormatting>
  <conditionalFormatting sqref="AZ28:BF32">
    <cfRule type="cellIs" dxfId="3" priority="8" operator="equal">
      <formula>0</formula>
    </cfRule>
  </conditionalFormatting>
  <conditionalFormatting sqref="AZ34:BF35">
    <cfRule type="cellIs" dxfId="2" priority="6" operator="equal">
      <formula>0</formula>
    </cfRule>
  </conditionalFormatting>
  <conditionalFormatting sqref="AZ37:BF37">
    <cfRule type="cellIs" dxfId="1" priority="1" operator="equal">
      <formula>0</formula>
    </cfRule>
  </conditionalFormatting>
  <conditionalFormatting sqref="AZ53:BF54">
    <cfRule type="cellIs" dxfId="0" priority="40" operator="equal">
      <formula>0</formula>
    </cfRule>
  </conditionalFormatting>
  <dataValidations count="1">
    <dataValidation type="whole" operator="greaterThanOrEqual" allowBlank="1" showInputMessage="1" showErrorMessage="1" errorTitle="ERROR!" error="This field requires a whole number." sqref="AQ16:AT16 AQ29:AT32 AQ24:AT24 AQ34:AT35 AQ37:AT37" xr:uid="{0C41D585-081E-43FE-B2CC-ACBCCCCA1EBC}">
      <formula1>0</formula1>
    </dataValidation>
  </dataValidations>
  <printOptions horizontalCentered="1"/>
  <pageMargins left="0.2" right="0.2" top="0.5" bottom="0.5" header="0.3" footer="0.3"/>
  <pageSetup orientation="portrait" r:id="rId1"/>
  <rowBreaks count="1" manualBreakCount="1">
    <brk id="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85725</xdr:colOff>
                    <xdr:row>5</xdr:row>
                    <xdr:rowOff>47625</xdr:rowOff>
                  </from>
                  <to>
                    <xdr:col>43</xdr:col>
                    <xdr:colOff>19050</xdr:colOff>
                    <xdr:row>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Trigger, Nina</dc:creator>
  <cp:lastModifiedBy>Trigger, Nina</cp:lastModifiedBy>
  <cp:lastPrinted>2023-11-03T18:23:20Z</cp:lastPrinted>
  <dcterms:created xsi:type="dcterms:W3CDTF">2021-01-27T16:33:30Z</dcterms:created>
  <dcterms:modified xsi:type="dcterms:W3CDTF">2024-03-08T22:08:41Z</dcterms:modified>
</cp:coreProperties>
</file>